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Entrate" sheetId="2" state="visible" r:id="rId2"/>
    <sheet xmlns:r="http://schemas.openxmlformats.org/officeDocument/2006/relationships" name="Uscite" sheetId="3" state="visible" r:id="rId3"/>
    <sheet xmlns:r="http://schemas.openxmlformats.org/officeDocument/2006/relationships" name="Categorie" sheetId="4" state="visible" r:id="rId4"/>
    <sheet xmlns:r="http://schemas.openxmlformats.org/officeDocument/2006/relationships" name="Obiettivi Risparmio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2"/>
    </font>
    <font>
      <name val="Calibri"/>
      <color rgb="00000000"/>
      <sz val="11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color rgb="0010B981"/>
      <sz val="12"/>
    </font>
    <font>
      <name val="Calibri"/>
      <b val="1"/>
      <color rgb="001E3A8A"/>
      <sz val="20"/>
    </font>
    <font>
      <name val="Calibri"/>
      <b val="1"/>
      <color rgb="00000000"/>
      <sz val="11"/>
    </font>
    <font>
      <name val="Calibri"/>
      <b val="1"/>
      <color rgb="00FFFFFF"/>
      <sz val="18"/>
    </font>
    <font>
      <name val="Calibri"/>
      <b val="1"/>
      <color rgb="001E3A8A"/>
      <sz val="14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1E3A8A"/>
        <bgColor rgb="001E3A8A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6" fillId="2" borderId="0" applyAlignment="1" pivotButton="0" quotePrefix="0" xfId="0">
      <alignment horizontal="center" vertical="center" wrapText="1"/>
    </xf>
    <xf numFmtId="0" fontId="1" fillId="6" borderId="0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10" fontId="4" fillId="5" borderId="2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6" fontId="2" fillId="0" borderId="1" applyAlignment="1" pivotButton="0" quotePrefix="0" xfId="0">
      <alignment horizontal="right" vertical="center"/>
    </xf>
    <xf numFmtId="167" fontId="2" fillId="0" borderId="1" applyAlignment="1" pivotButton="0" quotePrefix="0" xfId="0">
      <alignment horizontal="center" vertical="center" wrapText="1"/>
    </xf>
    <xf numFmtId="10" fontId="4" fillId="4" borderId="2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6" fontId="2" fillId="3" borderId="1" applyAlignment="1" pivotButton="0" quotePrefix="0" xfId="0">
      <alignment horizontal="right" vertical="center"/>
    </xf>
    <xf numFmtId="167" fontId="2" fillId="3" borderId="1" applyAlignment="1" pivotButton="0" quotePrefix="0" xfId="0">
      <alignment horizontal="center" vertical="center" wrapText="1"/>
    </xf>
    <xf numFmtId="10" fontId="4" fillId="2" borderId="2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165" fontId="2" fillId="0" borderId="1" applyAlignment="1" pivotButton="0" quotePrefix="0" xfId="0">
      <alignment horizontal="center" vertical="center" wrapText="1"/>
    </xf>
    <xf numFmtId="166" fontId="2" fillId="0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166" fontId="2" fillId="3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 wrapText="1"/>
    </xf>
    <xf numFmtId="166" fontId="5" fillId="5" borderId="2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166" fontId="4" fillId="4" borderId="2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1" fillId="4" borderId="0" applyAlignment="1" pivotButton="0" quotePrefix="0" xfId="0">
      <alignment horizontal="center" vertical="center" wrapText="1"/>
    </xf>
    <xf numFmtId="0" fontId="2" fillId="3" borderId="1" pivotButton="0" quotePrefix="0" xfId="0"/>
    <xf numFmtId="0" fontId="2" fillId="0" borderId="1" pivotButton="0" quotePrefix="0" xfId="0"/>
    <xf numFmtId="10" fontId="2" fillId="0" borderId="1" applyAlignment="1" pivotButton="0" quotePrefix="0" xfId="0">
      <alignment horizontal="center" vertical="center" wrapText="1"/>
    </xf>
    <xf numFmtId="10" fontId="2" fillId="3" borderId="1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0" fillId="3" borderId="0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Uscite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'Dashboard'!$E$5:$E$12</f>
            </numRef>
          </cat>
          <val>
            <numRef>
              <f>'Dashboard'!$F$5:$F$12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8" customWidth="1" min="3" max="3"/>
    <col width="20" customWidth="1" min="5" max="5"/>
    <col width="15" customWidth="1" min="6" max="6"/>
    <col width="15" customWidth="1" min="7" max="7"/>
  </cols>
  <sheetData>
    <row r="1" ht="40" customHeight="1">
      <c r="A1" s="1" t="inlineStr">
        <is>
          <t>DASHBOARD BILANCIO FAMILIARE</t>
        </is>
      </c>
    </row>
    <row r="3">
      <c r="A3" s="2" t="inlineStr">
        <is>
          <t>RIEPILOGO MENSILE</t>
        </is>
      </c>
      <c r="E3" s="2" t="inlineStr">
        <is>
          <t>ANALISI USCITE PER CATEGORIA</t>
        </is>
      </c>
    </row>
    <row r="4">
      <c r="E4" s="3" t="inlineStr">
        <is>
          <t>Categoria</t>
        </is>
      </c>
      <c r="F4" s="3" t="inlineStr">
        <is>
          <t>Importo €</t>
        </is>
      </c>
      <c r="G4" s="3" t="inlineStr">
        <is>
          <t>Percentuale %</t>
        </is>
      </c>
    </row>
    <row r="5">
      <c r="A5" s="4" t="inlineStr">
        <is>
          <t>Totale Entrate</t>
        </is>
      </c>
      <c r="C5" s="5">
        <f>Entrate!D9</f>
        <v/>
      </c>
      <c r="E5" s="6" t="inlineStr">
        <is>
          <t>Abitazione</t>
        </is>
      </c>
      <c r="F5" s="7">
        <f>SUMIF(Uscite!$C$3:$C$1000,E5,Uscite!$D$3:$D$1000)</f>
        <v/>
      </c>
      <c r="G5" s="8">
        <f>IF($A$6&gt;0,F5/$A$6,0)</f>
        <v/>
      </c>
    </row>
    <row r="6">
      <c r="A6" s="4" t="inlineStr">
        <is>
          <t>Totale Uscite</t>
        </is>
      </c>
      <c r="C6" s="9">
        <f>Uscite!D14</f>
        <v/>
      </c>
      <c r="E6" s="10" t="inlineStr">
        <is>
          <t>Alimentari</t>
        </is>
      </c>
      <c r="F6" s="11">
        <f>SUMIF(Uscite!$C$3:$C$1000,E6,Uscite!$D$3:$D$1000)</f>
        <v/>
      </c>
      <c r="G6" s="12">
        <f>IF($A$6&gt;0,F6/$A$6,0)</f>
        <v/>
      </c>
    </row>
    <row r="7">
      <c r="A7" s="4" t="inlineStr">
        <is>
          <t>Saldo (Entrate - Uscite)</t>
        </is>
      </c>
      <c r="C7" s="13">
        <f>A5-A6</f>
        <v/>
      </c>
      <c r="E7" s="6" t="inlineStr">
        <is>
          <t>Trasporti</t>
        </is>
      </c>
      <c r="F7" s="7">
        <f>SUMIF(Uscite!$C$3:$C$1000,E7,Uscite!$D$3:$D$1000)</f>
        <v/>
      </c>
      <c r="G7" s="8">
        <f>IF($A$6&gt;0,F7/$A$6,0)</f>
        <v/>
      </c>
    </row>
    <row r="8">
      <c r="A8" s="4" t="inlineStr">
        <is>
          <t>Percentuale Risparmio</t>
        </is>
      </c>
      <c r="C8" s="5">
        <f>IF(A5&gt;0,A7/A5,0)</f>
        <v/>
      </c>
      <c r="E8" s="10" t="inlineStr">
        <is>
          <t>Utenze</t>
        </is>
      </c>
      <c r="F8" s="11">
        <f>SUMIF(Uscite!$C$3:$C$1000,E8,Uscite!$D$3:$D$1000)</f>
        <v/>
      </c>
      <c r="G8" s="12">
        <f>IF($A$6&gt;0,F8/$A$6,0)</f>
        <v/>
      </c>
    </row>
    <row r="9">
      <c r="E9" s="6" t="inlineStr">
        <is>
          <t>Assicurazioni</t>
        </is>
      </c>
      <c r="F9" s="7">
        <f>SUMIF(Uscite!$C$3:$C$1000,E9,Uscite!$D$3:$D$1000)</f>
        <v/>
      </c>
      <c r="G9" s="8">
        <f>IF($A$6&gt;0,F9/$A$6,0)</f>
        <v/>
      </c>
    </row>
    <row r="10">
      <c r="E10" s="10" t="inlineStr">
        <is>
          <t>Salute</t>
        </is>
      </c>
      <c r="F10" s="11">
        <f>SUMIF(Uscite!$C$3:$C$1000,E10,Uscite!$D$3:$D$1000)</f>
        <v/>
      </c>
      <c r="G10" s="12">
        <f>IF($A$6&gt;0,F10/$A$6,0)</f>
        <v/>
      </c>
    </row>
    <row r="11">
      <c r="A11" s="2" t="inlineStr">
        <is>
          <t>OBIETTIVI RISPARMIO</t>
        </is>
      </c>
      <c r="E11" s="6" t="inlineStr">
        <is>
          <t>Istruzione</t>
        </is>
      </c>
      <c r="F11" s="7">
        <f>SUMIF(Uscite!$C$3:$C$1000,E11,Uscite!$D$3:$D$1000)</f>
        <v/>
      </c>
      <c r="G11" s="8">
        <f>IF($A$6&gt;0,F11/$A$6,0)</f>
        <v/>
      </c>
    </row>
    <row r="12">
      <c r="A12" s="3" t="inlineStr">
        <is>
          <t>Obiettivo</t>
        </is>
      </c>
      <c r="B12" s="3" t="inlineStr">
        <is>
          <t>Progresso</t>
        </is>
      </c>
      <c r="C12" s="3" t="inlineStr">
        <is>
          <t>Percentuale</t>
        </is>
      </c>
      <c r="E12" s="10" t="inlineStr">
        <is>
          <t>Svago</t>
        </is>
      </c>
      <c r="F12" s="11">
        <f>SUMIF(Uscite!$C$3:$C$1000,E12,Uscite!$D$3:$D$1000)</f>
        <v/>
      </c>
      <c r="G12" s="12">
        <f>IF($A$6&gt;0,F12/$A$6,0)</f>
        <v/>
      </c>
    </row>
    <row r="13">
      <c r="A13" s="10">
        <f>'Obiettivi Risparmio'!A3</f>
        <v/>
      </c>
      <c r="B13" s="14">
        <f>'Obiettivi Risparmio'!C3&amp;" / "&amp;'Obiettivi Risparmio'!B3&amp;" €"</f>
        <v/>
      </c>
      <c r="C13" s="12">
        <f>'Obiettivi Risparmio'!D3</f>
        <v/>
      </c>
    </row>
    <row r="14">
      <c r="A14" s="6">
        <f>'Obiettivi Risparmio'!A4</f>
        <v/>
      </c>
      <c r="B14" s="15">
        <f>'Obiettivi Risparmio'!C4&amp;" / "&amp;'Obiettivi Risparmio'!B4&amp;" €"</f>
        <v/>
      </c>
      <c r="C14" s="8">
        <f>'Obiettivi Risparmio'!D4</f>
        <v/>
      </c>
    </row>
    <row r="15">
      <c r="A15" s="10">
        <f>'Obiettivi Risparmio'!A5</f>
        <v/>
      </c>
      <c r="B15" s="14">
        <f>'Obiettivi Risparmio'!C5&amp;" / "&amp;'Obiettivi Risparmio'!B5&amp;" €"</f>
        <v/>
      </c>
      <c r="C15" s="12">
        <f>'Obiettivi Risparmio'!D5</f>
        <v/>
      </c>
    </row>
    <row r="16">
      <c r="A16" s="6">
        <f>'Obiettivi Risparmio'!A6</f>
        <v/>
      </c>
      <c r="B16" s="15">
        <f>'Obiettivi Risparmio'!C6&amp;" / "&amp;'Obiettivi Risparmio'!B6&amp;" €"</f>
        <v/>
      </c>
      <c r="C16" s="8">
        <f>'Obiettivi Risparmio'!D6</f>
        <v/>
      </c>
    </row>
  </sheetData>
  <mergeCells count="8">
    <mergeCell ref="A1:H1"/>
    <mergeCell ref="A3:C3"/>
    <mergeCell ref="A5:B5"/>
    <mergeCell ref="A6:B6"/>
    <mergeCell ref="A7:B7"/>
    <mergeCell ref="A8:B8"/>
    <mergeCell ref="E3:H3"/>
    <mergeCell ref="A11:C11"/>
  </mergeCells>
  <conditionalFormatting sqref="C13:C16">
    <cfRule type="dataBar" priority="1">
      <dataBar showValue="1">
        <cfvo type="num" val="0"/>
        <cfvo type="num" val="1"/>
        <color rgb="0010B981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8" customWidth="1" min="3" max="3"/>
    <col width="15" customWidth="1" min="4" max="4"/>
    <col width="35" customWidth="1" min="5" max="5"/>
  </cols>
  <sheetData>
    <row r="1" ht="30" customHeight="1">
      <c r="A1" s="16" t="inlineStr">
        <is>
          <t>REGISTRO ENTRATE</t>
        </is>
      </c>
    </row>
    <row r="2">
      <c r="A2" s="3" t="inlineStr">
        <is>
          <t>Data</t>
        </is>
      </c>
      <c r="B2" s="3" t="inlineStr">
        <is>
          <t>Descrizione</t>
        </is>
      </c>
      <c r="C2" s="3" t="inlineStr">
        <is>
          <t>Categoria</t>
        </is>
      </c>
      <c r="D2" s="3" t="inlineStr">
        <is>
          <t>Importo €</t>
        </is>
      </c>
      <c r="E2" s="3" t="inlineStr">
        <is>
          <t>Note</t>
        </is>
      </c>
    </row>
    <row r="3">
      <c r="A3" s="17" t="n">
        <v>45292</v>
      </c>
      <c r="B3" s="6" t="inlineStr">
        <is>
          <t>Stipendio Gennaio</t>
        </is>
      </c>
      <c r="C3" s="15" t="inlineStr">
        <is>
          <t>Stipendio</t>
        </is>
      </c>
      <c r="D3" s="18" t="n">
        <v>2500</v>
      </c>
      <c r="E3" s="6" t="inlineStr">
        <is>
          <t>Stipendio mensile</t>
        </is>
      </c>
    </row>
    <row r="4">
      <c r="A4" s="19" t="n">
        <v>45297</v>
      </c>
      <c r="B4" s="10" t="inlineStr">
        <is>
          <t>Progetto freelance</t>
        </is>
      </c>
      <c r="C4" s="14" t="inlineStr">
        <is>
          <t>Freelance</t>
        </is>
      </c>
      <c r="D4" s="20" t="n">
        <v>800</v>
      </c>
      <c r="E4" s="10" t="inlineStr">
        <is>
          <t>Sviluppo web</t>
        </is>
      </c>
    </row>
    <row r="5">
      <c r="A5" s="17" t="n">
        <v>45302</v>
      </c>
      <c r="B5" s="6" t="inlineStr">
        <is>
          <t>Affitto appartamento</t>
        </is>
      </c>
      <c r="C5" s="15" t="inlineStr">
        <is>
          <t>Affitti</t>
        </is>
      </c>
      <c r="D5" s="18" t="n">
        <v>650</v>
      </c>
      <c r="E5" s="6" t="inlineStr">
        <is>
          <t>Affitto mensile</t>
        </is>
      </c>
    </row>
    <row r="6">
      <c r="A6" s="19" t="n">
        <v>45307</v>
      </c>
      <c r="B6" s="10" t="inlineStr">
        <is>
          <t>Dividendi azioni</t>
        </is>
      </c>
      <c r="C6" s="14" t="inlineStr">
        <is>
          <t>Investimenti</t>
        </is>
      </c>
      <c r="D6" s="20" t="n">
        <v>120</v>
      </c>
      <c r="E6" s="10" t="inlineStr">
        <is>
          <t>Trimestrale</t>
        </is>
      </c>
    </row>
    <row r="7">
      <c r="A7" s="17" t="n">
        <v>45312</v>
      </c>
      <c r="B7" s="6" t="inlineStr">
        <is>
          <t>Bonus produttività</t>
        </is>
      </c>
      <c r="C7" s="15" t="inlineStr">
        <is>
          <t>Bonus</t>
        </is>
      </c>
      <c r="D7" s="18" t="n">
        <v>300</v>
      </c>
      <c r="E7" s="6" t="inlineStr">
        <is>
          <t>Bonus aziendale</t>
        </is>
      </c>
    </row>
    <row r="9">
      <c r="A9" s="21" t="inlineStr">
        <is>
          <t>TOTALE ENTRATE</t>
        </is>
      </c>
      <c r="D9" s="22">
        <f>SUM(D3:D1000)</f>
        <v/>
      </c>
    </row>
  </sheetData>
  <mergeCells count="2">
    <mergeCell ref="A1:E1"/>
    <mergeCell ref="A9:C9"/>
  </mergeCells>
  <dataValidations count="1">
    <dataValidation sqref="C3:C1000" showErrorMessage="1" showInputMessage="1" allowBlank="0" errorTitle="Categoria non valida" error="Seleziona una categoria valida dalla lista" type="list">
      <formula1>=Categorie!$A$2:$A$7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8" customWidth="1" min="3" max="3"/>
    <col width="15" customWidth="1" min="4" max="4"/>
    <col width="20" customWidth="1" min="5" max="5"/>
    <col width="30" customWidth="1" min="6" max="6"/>
  </cols>
  <sheetData>
    <row r="1" ht="30" customHeight="1">
      <c r="A1" s="23" t="inlineStr">
        <is>
          <t>REGISTRO USCITE</t>
        </is>
      </c>
    </row>
    <row r="2">
      <c r="A2" s="3" t="inlineStr">
        <is>
          <t>Data</t>
        </is>
      </c>
      <c r="B2" s="3" t="inlineStr">
        <is>
          <t>Descrizione</t>
        </is>
      </c>
      <c r="C2" s="3" t="inlineStr">
        <is>
          <t>Categoria</t>
        </is>
      </c>
      <c r="D2" s="3" t="inlineStr">
        <is>
          <t>Importo €</t>
        </is>
      </c>
      <c r="E2" s="3" t="inlineStr">
        <is>
          <t>Metodo Pagamento</t>
        </is>
      </c>
      <c r="F2" s="3" t="inlineStr">
        <is>
          <t>Note</t>
        </is>
      </c>
    </row>
    <row r="3">
      <c r="A3" s="17" t="n">
        <v>45292</v>
      </c>
      <c r="B3" s="6" t="inlineStr">
        <is>
          <t>Affitto casa</t>
        </is>
      </c>
      <c r="C3" s="15" t="inlineStr">
        <is>
          <t>Abitazione</t>
        </is>
      </c>
      <c r="D3" s="18" t="n">
        <v>850</v>
      </c>
      <c r="E3" s="15" t="inlineStr">
        <is>
          <t>Bonifico</t>
        </is>
      </c>
      <c r="F3" s="6" t="inlineStr">
        <is>
          <t>Affitto mensile</t>
        </is>
      </c>
    </row>
    <row r="4">
      <c r="A4" s="19" t="n">
        <v>45294</v>
      </c>
      <c r="B4" s="10" t="inlineStr">
        <is>
          <t>Spesa supermercato</t>
        </is>
      </c>
      <c r="C4" s="14" t="inlineStr">
        <is>
          <t>Alimentari</t>
        </is>
      </c>
      <c r="D4" s="20" t="n">
        <v>120</v>
      </c>
      <c r="E4" s="14" t="inlineStr">
        <is>
          <t>Carta di Debito</t>
        </is>
      </c>
      <c r="F4" s="10" t="inlineStr">
        <is>
          <t>Spesa settimanale</t>
        </is>
      </c>
    </row>
    <row r="5">
      <c r="A5" s="17" t="n">
        <v>45295</v>
      </c>
      <c r="B5" s="6" t="inlineStr">
        <is>
          <t>Benzina auto</t>
        </is>
      </c>
      <c r="C5" s="15" t="inlineStr">
        <is>
          <t>Trasporti</t>
        </is>
      </c>
      <c r="D5" s="18" t="n">
        <v>65</v>
      </c>
      <c r="E5" s="15" t="inlineStr">
        <is>
          <t>Carta di Credito</t>
        </is>
      </c>
      <c r="F5" s="6" t="inlineStr">
        <is>
          <t>Rifornimento</t>
        </is>
      </c>
    </row>
    <row r="6">
      <c r="A6" s="19" t="n">
        <v>45297</v>
      </c>
      <c r="B6" s="10" t="inlineStr">
        <is>
          <t>Bolletta elettrica</t>
        </is>
      </c>
      <c r="C6" s="14" t="inlineStr">
        <is>
          <t>Utenze</t>
        </is>
      </c>
      <c r="D6" s="20" t="n">
        <v>95</v>
      </c>
      <c r="E6" s="14" t="inlineStr">
        <is>
          <t>Bonifico</t>
        </is>
      </c>
      <c r="F6" s="10" t="inlineStr">
        <is>
          <t>Bolletta bimestrale</t>
        </is>
      </c>
    </row>
    <row r="7">
      <c r="A7" s="17" t="n">
        <v>45299</v>
      </c>
      <c r="B7" s="6" t="inlineStr">
        <is>
          <t>Assicurazione auto</t>
        </is>
      </c>
      <c r="C7" s="15" t="inlineStr">
        <is>
          <t>Assicurazioni</t>
        </is>
      </c>
      <c r="D7" s="18" t="n">
        <v>180</v>
      </c>
      <c r="E7" s="15" t="inlineStr">
        <is>
          <t>Bonifico</t>
        </is>
      </c>
      <c r="F7" s="6" t="inlineStr">
        <is>
          <t>Rata mensile</t>
        </is>
      </c>
    </row>
    <row r="8">
      <c r="A8" s="19" t="n">
        <v>45301</v>
      </c>
      <c r="B8" s="10" t="inlineStr">
        <is>
          <t>Farmacia</t>
        </is>
      </c>
      <c r="C8" s="14" t="inlineStr">
        <is>
          <t>Salute</t>
        </is>
      </c>
      <c r="D8" s="20" t="n">
        <v>45</v>
      </c>
      <c r="E8" s="14" t="inlineStr">
        <is>
          <t>Contanti</t>
        </is>
      </c>
      <c r="F8" s="10" t="inlineStr">
        <is>
          <t>Medicinali</t>
        </is>
      </c>
    </row>
    <row r="9">
      <c r="A9" s="17" t="n">
        <v>45303</v>
      </c>
      <c r="B9" s="6" t="inlineStr">
        <is>
          <t>Cinema</t>
        </is>
      </c>
      <c r="C9" s="15" t="inlineStr">
        <is>
          <t>Svago</t>
        </is>
      </c>
      <c r="D9" s="18" t="n">
        <v>25</v>
      </c>
      <c r="E9" s="15" t="inlineStr">
        <is>
          <t>Carta di Debito</t>
        </is>
      </c>
      <c r="F9" s="6" t="inlineStr">
        <is>
          <t>Serata cinema</t>
        </is>
      </c>
    </row>
    <row r="10">
      <c r="A10" s="19" t="n">
        <v>45305</v>
      </c>
      <c r="B10" s="10" t="inlineStr">
        <is>
          <t>Ristorante</t>
        </is>
      </c>
      <c r="C10" s="14" t="inlineStr">
        <is>
          <t>Ristoranti</t>
        </is>
      </c>
      <c r="D10" s="20" t="n">
        <v>60</v>
      </c>
      <c r="E10" s="14" t="inlineStr">
        <is>
          <t>Carta di Credito</t>
        </is>
      </c>
      <c r="F10" s="10" t="inlineStr">
        <is>
          <t>Cena famiglia</t>
        </is>
      </c>
    </row>
    <row r="11">
      <c r="A11" s="17" t="n">
        <v>45307</v>
      </c>
      <c r="B11" s="6" t="inlineStr">
        <is>
          <t>Abbonamento palestra</t>
        </is>
      </c>
      <c r="C11" s="15" t="inlineStr">
        <is>
          <t>Svago</t>
        </is>
      </c>
      <c r="D11" s="18" t="n">
        <v>50</v>
      </c>
      <c r="E11" s="15" t="inlineStr">
        <is>
          <t>Bonifico</t>
        </is>
      </c>
      <c r="F11" s="6" t="inlineStr">
        <is>
          <t>Abbonamento mensile</t>
        </is>
      </c>
    </row>
    <row r="12">
      <c r="A12" s="19" t="n">
        <v>45310</v>
      </c>
      <c r="B12" s="10" t="inlineStr">
        <is>
          <t>Libri scolastici</t>
        </is>
      </c>
      <c r="C12" s="14" t="inlineStr">
        <is>
          <t>Istruzione</t>
        </is>
      </c>
      <c r="D12" s="20" t="n">
        <v>85</v>
      </c>
      <c r="E12" s="14" t="inlineStr">
        <is>
          <t>Carta di Debito</t>
        </is>
      </c>
      <c r="F12" s="10" t="inlineStr">
        <is>
          <t>Materiale scolastico</t>
        </is>
      </c>
    </row>
    <row r="14">
      <c r="A14" s="24" t="inlineStr">
        <is>
          <t>TOTALE USCITE</t>
        </is>
      </c>
      <c r="D14" s="25">
        <f>SUM(D3:D1000)</f>
        <v/>
      </c>
    </row>
  </sheetData>
  <mergeCells count="2">
    <mergeCell ref="A1:F1"/>
    <mergeCell ref="A14:C14"/>
  </mergeCells>
  <dataValidations count="2">
    <dataValidation sqref="C3:C1000" showErrorMessage="1" showInputMessage="1" allowBlank="0" errorTitle="Categoria non valida" error="Seleziona una categoria valida dalla lista" type="list">
      <formula1>=Categorie!$C$2:$C$14</formula1>
    </dataValidation>
    <dataValidation sqref="E3:E1000" showErrorMessage="1" showInputMessage="1" allowBlank="0" type="list">
      <formula1>"Contanti,Carta di Credito,Carta di Debito,Bonifico,PayPal"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3" max="3"/>
  </cols>
  <sheetData>
    <row r="1">
      <c r="A1" s="26" t="inlineStr">
        <is>
          <t>CATEGORIE ENTRATE</t>
        </is>
      </c>
      <c r="C1" s="27" t="inlineStr">
        <is>
          <t>CATEGORIE USCITE</t>
        </is>
      </c>
    </row>
    <row r="2">
      <c r="A2" s="28" t="inlineStr">
        <is>
          <t>Stipendio</t>
        </is>
      </c>
      <c r="C2" s="28" t="inlineStr">
        <is>
          <t>Abitazione</t>
        </is>
      </c>
    </row>
    <row r="3">
      <c r="A3" s="29" t="inlineStr">
        <is>
          <t>Freelance</t>
        </is>
      </c>
      <c r="C3" s="29" t="inlineStr">
        <is>
          <t>Alimentari</t>
        </is>
      </c>
    </row>
    <row r="4">
      <c r="A4" s="28" t="inlineStr">
        <is>
          <t>Affitti</t>
        </is>
      </c>
      <c r="C4" s="28" t="inlineStr">
        <is>
          <t>Trasporti</t>
        </is>
      </c>
    </row>
    <row r="5">
      <c r="A5" s="29" t="inlineStr">
        <is>
          <t>Investimenti</t>
        </is>
      </c>
      <c r="C5" s="29" t="inlineStr">
        <is>
          <t>Utenze</t>
        </is>
      </c>
    </row>
    <row r="6">
      <c r="A6" s="28" t="inlineStr">
        <is>
          <t>Bonus</t>
        </is>
      </c>
      <c r="C6" s="28" t="inlineStr">
        <is>
          <t>Assicurazioni</t>
        </is>
      </c>
    </row>
    <row r="7">
      <c r="A7" s="29" t="inlineStr">
        <is>
          <t>Altro</t>
        </is>
      </c>
      <c r="C7" s="29" t="inlineStr">
        <is>
          <t>Salute</t>
        </is>
      </c>
    </row>
    <row r="8">
      <c r="C8" s="28" t="inlineStr">
        <is>
          <t>Istruzione</t>
        </is>
      </c>
    </row>
    <row r="9">
      <c r="C9" s="29" t="inlineStr">
        <is>
          <t>Svago</t>
        </is>
      </c>
    </row>
    <row r="10">
      <c r="C10" s="28" t="inlineStr">
        <is>
          <t>Abbigliamento</t>
        </is>
      </c>
    </row>
    <row r="11">
      <c r="C11" s="29" t="inlineStr">
        <is>
          <t>Tecnologia</t>
        </is>
      </c>
    </row>
    <row r="12">
      <c r="C12" s="28" t="inlineStr">
        <is>
          <t>Ristoranti</t>
        </is>
      </c>
    </row>
    <row r="13">
      <c r="C13" s="29" t="inlineStr">
        <is>
          <t>Regali</t>
        </is>
      </c>
    </row>
    <row r="14">
      <c r="C14" s="28" t="inlineStr">
        <is>
          <t>Altro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5" customWidth="1" min="4" max="4"/>
    <col width="15" customWidth="1" min="5" max="5"/>
    <col width="15" customWidth="1" min="6" max="6"/>
    <col width="35" customWidth="1" min="7" max="7"/>
  </cols>
  <sheetData>
    <row r="1" ht="30" customHeight="1">
      <c r="A1" s="16" t="inlineStr">
        <is>
          <t>OBIETTIVI DI RISPARMIO</t>
        </is>
      </c>
    </row>
    <row r="2">
      <c r="A2" s="3" t="inlineStr">
        <is>
          <t>Obiettivo</t>
        </is>
      </c>
      <c r="B2" s="3" t="inlineStr">
        <is>
          <t>Importo Target €</t>
        </is>
      </c>
      <c r="C2" s="3" t="inlineStr">
        <is>
          <t>Importo Attuale €</t>
        </is>
      </c>
      <c r="D2" s="3" t="inlineStr">
        <is>
          <t>Percentuale %</t>
        </is>
      </c>
      <c r="E2" s="3" t="inlineStr">
        <is>
          <t>Data Inizio</t>
        </is>
      </c>
      <c r="F2" s="3" t="inlineStr">
        <is>
          <t>Data Target</t>
        </is>
      </c>
      <c r="G2" s="3" t="inlineStr">
        <is>
          <t>Note</t>
        </is>
      </c>
    </row>
    <row r="3">
      <c r="A3" s="6" t="inlineStr">
        <is>
          <t>Fondo Emergenza</t>
        </is>
      </c>
      <c r="B3" s="18" t="n">
        <v>5000</v>
      </c>
      <c r="C3" s="18" t="n">
        <v>1500</v>
      </c>
      <c r="D3" s="30">
        <f>IF(B3&gt;0,C3/B3,0)</f>
        <v/>
      </c>
      <c r="E3" s="17" t="n">
        <v>45292</v>
      </c>
      <c r="F3" s="17" t="n">
        <v>45657</v>
      </c>
      <c r="G3" s="6" t="inlineStr">
        <is>
          <t>Sicurezza finanziaria</t>
        </is>
      </c>
    </row>
    <row r="4">
      <c r="A4" s="10" t="inlineStr">
        <is>
          <t>Vacanza Estiva</t>
        </is>
      </c>
      <c r="B4" s="20" t="n">
        <v>2000</v>
      </c>
      <c r="C4" s="20" t="n">
        <v>600</v>
      </c>
      <c r="D4" s="31">
        <f>IF(B4&gt;0,C4/B4,0)</f>
        <v/>
      </c>
      <c r="E4" s="19" t="n">
        <v>45292</v>
      </c>
      <c r="F4" s="19" t="n">
        <v>45657</v>
      </c>
      <c r="G4" s="10" t="inlineStr">
        <is>
          <t>Viaggio in famiglia</t>
        </is>
      </c>
    </row>
    <row r="5">
      <c r="A5" s="6" t="inlineStr">
        <is>
          <t>Nuovo Computer</t>
        </is>
      </c>
      <c r="B5" s="18" t="n">
        <v>1500</v>
      </c>
      <c r="C5" s="18" t="n">
        <v>450</v>
      </c>
      <c r="D5" s="30">
        <f>IF(B5&gt;0,C5/B5,0)</f>
        <v/>
      </c>
      <c r="E5" s="17" t="n">
        <v>45292</v>
      </c>
      <c r="F5" s="17" t="n">
        <v>45657</v>
      </c>
      <c r="G5" s="6" t="inlineStr">
        <is>
          <t>Acquisto computer</t>
        </is>
      </c>
    </row>
    <row r="6">
      <c r="A6" s="10" t="inlineStr">
        <is>
          <t>Auto Nuova (Anticipo)</t>
        </is>
      </c>
      <c r="B6" s="20" t="n">
        <v>10000</v>
      </c>
      <c r="C6" s="20" t="n">
        <v>2500</v>
      </c>
      <c r="D6" s="31">
        <f>IF(B6&gt;0,C6/B6,0)</f>
        <v/>
      </c>
      <c r="E6" s="19" t="n">
        <v>45292</v>
      </c>
      <c r="F6" s="19" t="n">
        <v>45657</v>
      </c>
      <c r="G6" s="10" t="inlineStr">
        <is>
          <t>Anticipo auto</t>
        </is>
      </c>
    </row>
  </sheetData>
  <mergeCells count="1">
    <mergeCell ref="A1:G1"/>
  </mergeCells>
  <conditionalFormatting sqref="D3:D6">
    <cfRule type="colorScale" priority="1">
      <colorScale>
        <cfvo type="num" val="0"/>
        <cfvo type="num" val="0.5"/>
        <cfvo type="num" val="1"/>
        <color rgb="00F59E0B"/>
        <color rgb="00FBBF24"/>
        <color rgb="0010B981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50" customWidth="1" min="3" max="3"/>
    <col width="20" customWidth="1" min="4" max="4"/>
  </cols>
  <sheetData>
    <row r="1" ht="35" customHeight="1">
      <c r="A1" s="32" t="inlineStr">
        <is>
          <t>GUIDA ALL'USO - GESTIONE BILANCIO FAMILIARE</t>
        </is>
      </c>
    </row>
    <row r="3" ht="25" customHeight="1">
      <c r="A3" s="33" t="inlineStr"/>
    </row>
    <row r="4">
      <c r="A4" s="34" t="inlineStr"/>
    </row>
    <row r="5">
      <c r="A5" s="34" t="inlineStr"/>
    </row>
    <row r="6">
      <c r="A6" s="34" t="inlineStr"/>
    </row>
    <row r="7" ht="25" customHeight="1">
      <c r="A7" s="33" t="inlineStr"/>
    </row>
    <row r="8">
      <c r="A8" s="35" t="inlineStr">
        <is>
          <t>1.</t>
        </is>
      </c>
      <c r="B8" s="36" t="inlineStr">
        <is>
          <t>Dashboard</t>
        </is>
      </c>
      <c r="C8" s="34" t="inlineStr">
        <is>
          <t>Visualizza il riepilogo generale del tuo bilancio</t>
        </is>
      </c>
      <c r="D8" t="inlineStr"/>
    </row>
    <row r="9">
      <c r="A9" s="35" t="inlineStr">
        <is>
          <t>2.</t>
        </is>
      </c>
      <c r="B9" s="36" t="inlineStr">
        <is>
          <t>Entrate</t>
        </is>
      </c>
      <c r="C9" s="34" t="inlineStr">
        <is>
          <t>Registra tutte le entrate (stipendi, bonus, affitti, ecc.)</t>
        </is>
      </c>
      <c r="D9" t="inlineStr"/>
    </row>
    <row r="10">
      <c r="A10" s="35" t="inlineStr">
        <is>
          <t>3.</t>
        </is>
      </c>
      <c r="B10" s="36" t="inlineStr">
        <is>
          <t>Uscite</t>
        </is>
      </c>
      <c r="C10" s="34" t="inlineStr">
        <is>
          <t>Registra tutte le spese quotidiane e mensili</t>
        </is>
      </c>
      <c r="D10" t="inlineStr"/>
    </row>
    <row r="11">
      <c r="A11" s="35" t="inlineStr">
        <is>
          <t>4.</t>
        </is>
      </c>
      <c r="B11" s="36" t="inlineStr">
        <is>
          <t>Categorie</t>
        </is>
      </c>
      <c r="C11" s="34" t="inlineStr">
        <is>
          <t>Consulta le categorie predefinite per classificare le transazioni</t>
        </is>
      </c>
      <c r="D11" t="inlineStr"/>
    </row>
    <row r="12">
      <c r="A12" s="35" t="inlineStr">
        <is>
          <t>5.</t>
        </is>
      </c>
      <c r="B12" s="36" t="inlineStr">
        <is>
          <t>Obiettivi Risparmio</t>
        </is>
      </c>
      <c r="C12" s="34" t="inlineStr">
        <is>
          <t>Imposta e monitora i tuoi obiettivi di risparmio</t>
        </is>
      </c>
      <c r="D12" t="inlineStr"/>
    </row>
    <row r="13">
      <c r="A13" s="34" t="inlineStr"/>
    </row>
    <row r="14" ht="25" customHeight="1">
      <c r="A14" s="33" t="inlineStr"/>
    </row>
    <row r="15">
      <c r="A15" s="35" t="inlineStr">
        <is>
          <t>•</t>
        </is>
      </c>
      <c r="B15" s="36" t="inlineStr">
        <is>
          <t>Data</t>
        </is>
      </c>
      <c r="C15" s="34" t="inlineStr">
        <is>
          <t>Inserisci la data della transazione</t>
        </is>
      </c>
      <c r="D15" t="inlineStr"/>
    </row>
    <row r="16">
      <c r="A16" s="37" t="inlineStr">
        <is>
          <t>•</t>
        </is>
      </c>
      <c r="B16" s="38" t="inlineStr">
        <is>
          <t>Descrizione</t>
        </is>
      </c>
      <c r="C16" s="39" t="inlineStr">
        <is>
          <t>Descrivi brevemente l'entrata</t>
        </is>
      </c>
      <c r="D16" s="40" t="inlineStr"/>
    </row>
    <row r="17">
      <c r="A17" s="35" t="inlineStr">
        <is>
          <t>•</t>
        </is>
      </c>
      <c r="B17" s="36" t="inlineStr">
        <is>
          <t>Categoria</t>
        </is>
      </c>
      <c r="C17" s="34" t="inlineStr">
        <is>
          <t>Seleziona dalla lista a tendina (Stipendio, Freelance, ecc.)</t>
        </is>
      </c>
      <c r="D17" t="inlineStr"/>
    </row>
    <row r="18">
      <c r="A18" s="37" t="inlineStr">
        <is>
          <t>•</t>
        </is>
      </c>
      <c r="B18" s="38" t="inlineStr">
        <is>
          <t>Importo</t>
        </is>
      </c>
      <c r="C18" s="39" t="inlineStr">
        <is>
          <t>Inserisci l'importo in euro</t>
        </is>
      </c>
      <c r="D18" s="40" t="inlineStr"/>
    </row>
    <row r="19">
      <c r="A19" s="35" t="inlineStr">
        <is>
          <t>•</t>
        </is>
      </c>
      <c r="B19" s="36" t="inlineStr">
        <is>
          <t>Note</t>
        </is>
      </c>
      <c r="C19" s="34" t="inlineStr">
        <is>
          <t>Aggiungi eventuali note aggiuntive</t>
        </is>
      </c>
      <c r="D19" t="inlineStr"/>
    </row>
    <row r="20">
      <c r="A20" s="34" t="inlineStr"/>
    </row>
    <row r="21" ht="25" customHeight="1">
      <c r="A21" s="33" t="inlineStr"/>
    </row>
    <row r="22">
      <c r="A22" s="37" t="inlineStr">
        <is>
          <t>•</t>
        </is>
      </c>
      <c r="B22" s="38" t="inlineStr">
        <is>
          <t>Data</t>
        </is>
      </c>
      <c r="C22" s="39" t="inlineStr">
        <is>
          <t>Inserisci la data della spesa</t>
        </is>
      </c>
      <c r="D22" s="40" t="inlineStr"/>
    </row>
    <row r="23">
      <c r="A23" s="35" t="inlineStr">
        <is>
          <t>•</t>
        </is>
      </c>
      <c r="B23" s="36" t="inlineStr">
        <is>
          <t>Descrizione</t>
        </is>
      </c>
      <c r="C23" s="34" t="inlineStr">
        <is>
          <t>Descrivi la spesa effettuata</t>
        </is>
      </c>
      <c r="D23" t="inlineStr"/>
    </row>
    <row r="24">
      <c r="A24" s="37" t="inlineStr">
        <is>
          <t>•</t>
        </is>
      </c>
      <c r="B24" s="38" t="inlineStr">
        <is>
          <t>Categoria</t>
        </is>
      </c>
      <c r="C24" s="39" t="inlineStr">
        <is>
          <t>Seleziona dalla lista a tendina (Alimentari, Trasporti, ecc.)</t>
        </is>
      </c>
      <c r="D24" s="40" t="inlineStr"/>
    </row>
    <row r="25">
      <c r="A25" s="35" t="inlineStr">
        <is>
          <t>•</t>
        </is>
      </c>
      <c r="B25" s="36" t="inlineStr">
        <is>
          <t>Importo</t>
        </is>
      </c>
      <c r="C25" s="34" t="inlineStr">
        <is>
          <t>Inserisci l'importo speso in euro</t>
        </is>
      </c>
      <c r="D25" t="inlineStr"/>
    </row>
    <row r="26">
      <c r="A26" s="37" t="inlineStr">
        <is>
          <t>•</t>
        </is>
      </c>
      <c r="B26" s="38" t="inlineStr">
        <is>
          <t>Metodo Pagamento</t>
        </is>
      </c>
      <c r="C26" s="39" t="inlineStr">
        <is>
          <t>Seleziona il metodo usato (Contanti, Carta, Bonifico, ecc.)</t>
        </is>
      </c>
      <c r="D26" s="40" t="inlineStr"/>
    </row>
    <row r="27">
      <c r="A27" s="35" t="inlineStr">
        <is>
          <t>•</t>
        </is>
      </c>
      <c r="B27" s="36" t="inlineStr">
        <is>
          <t>Note</t>
        </is>
      </c>
      <c r="C27" s="34" t="inlineStr">
        <is>
          <t>Aggiungi dettagli aggiuntivi</t>
        </is>
      </c>
      <c r="D27" t="inlineStr"/>
    </row>
    <row r="28">
      <c r="A28" s="34" t="inlineStr"/>
    </row>
    <row r="29" ht="25" customHeight="1">
      <c r="A29" s="33" t="inlineStr"/>
    </row>
    <row r="30">
      <c r="A30" s="37" t="inlineStr">
        <is>
          <t>•</t>
        </is>
      </c>
      <c r="B30" s="38" t="inlineStr">
        <is>
          <t>Obiettivo</t>
        </is>
      </c>
      <c r="C30" s="39" t="inlineStr">
        <is>
          <t>Definisci cosa vuoi risparmiare (es. Vacanza, Auto, ecc.)</t>
        </is>
      </c>
      <c r="D30" s="40" t="inlineStr"/>
    </row>
    <row r="31">
      <c r="A31" s="35" t="inlineStr">
        <is>
          <t>•</t>
        </is>
      </c>
      <c r="B31" s="36" t="inlineStr">
        <is>
          <t>Importo Target</t>
        </is>
      </c>
      <c r="C31" s="34" t="inlineStr">
        <is>
          <t>Quanto vuoi risparmiare in totale</t>
        </is>
      </c>
      <c r="D31" t="inlineStr"/>
    </row>
    <row r="32">
      <c r="A32" s="37" t="inlineStr">
        <is>
          <t>•</t>
        </is>
      </c>
      <c r="B32" s="38" t="inlineStr">
        <is>
          <t>Importo Attuale</t>
        </is>
      </c>
      <c r="C32" s="39" t="inlineStr">
        <is>
          <t>Quanto hai già risparmiato</t>
        </is>
      </c>
      <c r="D32" s="40" t="inlineStr"/>
    </row>
    <row r="33">
      <c r="A33" s="35" t="inlineStr">
        <is>
          <t>•</t>
        </is>
      </c>
      <c r="B33" s="36" t="inlineStr">
        <is>
          <t>Percentuale</t>
        </is>
      </c>
      <c r="C33" s="34" t="inlineStr">
        <is>
          <t>Si calcola automaticamente in base al progresso</t>
        </is>
      </c>
      <c r="D33" t="inlineStr"/>
    </row>
    <row r="34">
      <c r="A34" s="37" t="inlineStr">
        <is>
          <t>•</t>
        </is>
      </c>
      <c r="B34" s="38" t="inlineStr">
        <is>
          <t>Date</t>
        </is>
      </c>
      <c r="C34" s="39" t="inlineStr">
        <is>
          <t>Imposta data inizio e data obiettivo</t>
        </is>
      </c>
      <c r="D34" s="40" t="inlineStr"/>
    </row>
    <row r="35">
      <c r="A35" s="34" t="inlineStr"/>
    </row>
    <row r="36" ht="25" customHeight="1">
      <c r="A36" s="33" t="inlineStr"/>
    </row>
    <row r="37">
      <c r="A37" s="35" t="inlineStr">
        <is>
          <t>•</t>
        </is>
      </c>
      <c r="B37" s="36" t="inlineStr">
        <is>
          <t>Totale Entrate</t>
        </is>
      </c>
      <c r="C37" s="34" t="inlineStr">
        <is>
          <t>Somma automatica di tutte le entrate registrate</t>
        </is>
      </c>
      <c r="D37" t="inlineStr"/>
    </row>
    <row r="38">
      <c r="A38" s="37" t="inlineStr">
        <is>
          <t>•</t>
        </is>
      </c>
      <c r="B38" s="38" t="inlineStr">
        <is>
          <t>Totale Uscite</t>
        </is>
      </c>
      <c r="C38" s="39" t="inlineStr">
        <is>
          <t>Somma automatica di tutte le uscite registrate</t>
        </is>
      </c>
      <c r="D38" s="40" t="inlineStr"/>
    </row>
    <row r="39">
      <c r="A39" s="35" t="inlineStr">
        <is>
          <t>•</t>
        </is>
      </c>
      <c r="B39" s="36" t="inlineStr">
        <is>
          <t>Saldo</t>
        </is>
      </c>
      <c r="C39" s="34" t="inlineStr">
        <is>
          <t>Differenza tra entrate e uscite (quanto ti rimane)</t>
        </is>
      </c>
      <c r="D39" t="inlineStr"/>
    </row>
    <row r="40">
      <c r="A40" s="37" t="inlineStr">
        <is>
          <t>•</t>
        </is>
      </c>
      <c r="B40" s="38" t="inlineStr">
        <is>
          <t>Percentuale Risparmio</t>
        </is>
      </c>
      <c r="C40" s="39" t="inlineStr">
        <is>
          <t>Percentuale del saldo rispetto alle entrate totali</t>
        </is>
      </c>
      <c r="D40" s="40" t="inlineStr"/>
    </row>
    <row r="41">
      <c r="A41" s="35" t="inlineStr">
        <is>
          <t>•</t>
        </is>
      </c>
      <c r="B41" s="36" t="inlineStr">
        <is>
          <t>Grafici</t>
        </is>
      </c>
      <c r="C41" s="34" t="inlineStr">
        <is>
          <t>Visualizzazione grafica della distribuzione delle spese</t>
        </is>
      </c>
      <c r="D41" t="inlineStr"/>
    </row>
    <row r="42">
      <c r="A42" s="34" t="inlineStr"/>
    </row>
    <row r="43" ht="25" customHeight="1">
      <c r="A43" s="33" t="inlineStr"/>
    </row>
    <row r="44">
      <c r="A44" s="37" t="inlineStr">
        <is>
          <t>✓</t>
        </is>
      </c>
      <c r="B44" s="38" t="inlineStr">
        <is>
          <t>Registra le transazioni regolarmente per avere dati sempre aggiornati</t>
        </is>
      </c>
      <c r="C44" s="39" t="inlineStr"/>
      <c r="D44" s="40" t="inlineStr"/>
    </row>
    <row r="45">
      <c r="A45" s="35" t="inlineStr">
        <is>
          <t>✓</t>
        </is>
      </c>
      <c r="B45" s="36" t="inlineStr">
        <is>
          <t>Usa categorie coerenti per facilitare l'analisi delle spese</t>
        </is>
      </c>
      <c r="C45" s="34" t="inlineStr"/>
      <c r="D45" t="inlineStr"/>
    </row>
    <row r="46">
      <c r="A46" s="37" t="inlineStr">
        <is>
          <t>✓</t>
        </is>
      </c>
      <c r="B46" s="38" t="inlineStr">
        <is>
          <t>Rivedi la Dashboard mensilmente per identificare aree di miglioramento</t>
        </is>
      </c>
      <c r="C46" s="39" t="inlineStr"/>
      <c r="D46" s="40" t="inlineStr"/>
    </row>
    <row r="47">
      <c r="A47" s="35" t="inlineStr">
        <is>
          <t>✓</t>
        </is>
      </c>
      <c r="B47" s="36" t="inlineStr">
        <is>
          <t>Imposta obiettivi di risparmio realistici e monitora i progressi</t>
        </is>
      </c>
      <c r="C47" s="34" t="inlineStr"/>
      <c r="D47" t="inlineStr"/>
    </row>
    <row r="48">
      <c r="A48" s="37" t="inlineStr">
        <is>
          <t>✓</t>
        </is>
      </c>
      <c r="B48" s="38" t="inlineStr">
        <is>
          <t>Analizza le categorie di spesa per individuare dove puoi risparmiare</t>
        </is>
      </c>
      <c r="C48" s="39" t="inlineStr"/>
      <c r="D48" s="40" t="inlineStr"/>
    </row>
    <row r="49">
      <c r="A49" s="35" t="inlineStr">
        <is>
          <t>✓</t>
        </is>
      </c>
      <c r="B49" s="36" t="inlineStr">
        <is>
          <t>Fai backup regolari del file per non perdere i tuoi dati</t>
        </is>
      </c>
      <c r="C49" s="34" t="inlineStr"/>
      <c r="D49" t="inlineStr"/>
    </row>
    <row r="50">
      <c r="A50" s="34" t="inlineStr"/>
    </row>
    <row r="51" ht="25" customHeight="1">
      <c r="A51" s="33" t="inlineStr"/>
    </row>
    <row r="52">
      <c r="A52" s="34" t="inlineStr"/>
    </row>
    <row r="53">
      <c r="A53" s="34" t="inlineStr"/>
    </row>
    <row r="54">
      <c r="A54" s="34" t="inlineStr"/>
    </row>
    <row r="55">
      <c r="A55" s="34" t="inlineStr"/>
    </row>
    <row r="56" ht="25" customHeight="1">
      <c r="A56" s="33" t="inlineStr"/>
    </row>
    <row r="57">
      <c r="A57" s="35" t="inlineStr">
        <is>
          <t>•</t>
        </is>
      </c>
      <c r="B57" s="36" t="inlineStr">
        <is>
          <t>I totali vengono calcolati automaticamente</t>
        </is>
      </c>
      <c r="C57" s="34" t="inlineStr"/>
      <c r="D57" t="inlineStr"/>
    </row>
    <row r="58">
      <c r="A58" s="37" t="inlineStr">
        <is>
          <t>•</t>
        </is>
      </c>
      <c r="B58" s="38" t="inlineStr">
        <is>
          <t>La Dashboard si aggiorna in tempo reale con i tuoi dati</t>
        </is>
      </c>
      <c r="C58" s="39" t="inlineStr"/>
      <c r="D58" s="40" t="inlineStr"/>
    </row>
    <row r="59">
      <c r="A59" s="35" t="inlineStr">
        <is>
          <t>•</t>
        </is>
      </c>
      <c r="B59" s="36" t="inlineStr">
        <is>
          <t>Le percentuali di risparmio vengono calcolate automaticamente</t>
        </is>
      </c>
      <c r="C59" s="34" t="inlineStr"/>
      <c r="D59" t="inlineStr"/>
    </row>
    <row r="60">
      <c r="A60" s="37" t="inlineStr">
        <is>
          <t>•</t>
        </is>
      </c>
      <c r="B60" s="38" t="inlineStr">
        <is>
          <t>I grafici si aggiornano automaticamente con nuovi dati</t>
        </is>
      </c>
      <c r="C60" s="39" t="inlineStr"/>
      <c r="D60" s="40" t="inlineStr"/>
    </row>
    <row r="61">
      <c r="A61" s="34" t="inlineStr"/>
    </row>
    <row r="62" ht="25" customHeight="1">
      <c r="A62" s="33" t="inlineStr"/>
    </row>
    <row r="63">
      <c r="A63" s="34" t="inlineStr"/>
    </row>
    <row r="64">
      <c r="A64" s="34" t="inlineStr"/>
    </row>
    <row r="65">
      <c r="A65" s="34" t="inlineStr"/>
    </row>
    <row r="66">
      <c r="A66" s="34" t="inlineStr"/>
    </row>
    <row r="67">
      <c r="A67" s="34" t="inlineStr"/>
    </row>
  </sheetData>
  <mergeCells count="30">
    <mergeCell ref="A1:D1"/>
    <mergeCell ref="A3:D3"/>
    <mergeCell ref="A4:D4"/>
    <mergeCell ref="A5:D5"/>
    <mergeCell ref="A6:D6"/>
    <mergeCell ref="A7:D7"/>
    <mergeCell ref="A13:D13"/>
    <mergeCell ref="A14:D14"/>
    <mergeCell ref="A20:D20"/>
    <mergeCell ref="A21:D21"/>
    <mergeCell ref="A28:D28"/>
    <mergeCell ref="A29:D29"/>
    <mergeCell ref="A35:D35"/>
    <mergeCell ref="A36:D36"/>
    <mergeCell ref="A42:D42"/>
    <mergeCell ref="A43:D43"/>
    <mergeCell ref="A50:D50"/>
    <mergeCell ref="A51:D51"/>
    <mergeCell ref="A52:D52"/>
    <mergeCell ref="A53:D53"/>
    <mergeCell ref="A54:D54"/>
    <mergeCell ref="A55:D55"/>
    <mergeCell ref="A56:D56"/>
    <mergeCell ref="A61:D61"/>
    <mergeCell ref="A62:D62"/>
    <mergeCell ref="A63:D63"/>
    <mergeCell ref="A64:D64"/>
    <mergeCell ref="A65:D65"/>
    <mergeCell ref="A66:D66"/>
    <mergeCell ref="A67:D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2026-01-09T19:35:35Z</dcterms:created>
  <dcterms:modified xmlns:dcterms="http://purl.org/dc/terms/" xmlns:xsi="http://www.w3.org/2001/XMLSchema-instance" xsi:type="dcterms:W3CDTF">2026-01-09T19:35:35Z</dcterms:modified>
</cp:coreProperties>
</file>