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stione Affitto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3B82F6"/>
      <sz val="11"/>
    </font>
    <font>
      <name val="Calibri"/>
      <b val="1"/>
      <color rgb="00FFFFFF"/>
      <sz val="14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sz val="12"/>
    </font>
    <font>
      <name val="Calibri"/>
      <b val="1"/>
      <color rgb="001E3A8A"/>
      <sz val="16"/>
    </font>
    <font>
      <name val="Calibri"/>
      <b val="1"/>
      <color rgb="00FFFFFF"/>
      <sz val="13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right" vertical="center"/>
    </xf>
    <xf numFmtId="0" fontId="3" fillId="4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4" fontId="5" fillId="3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right" vertical="center"/>
    </xf>
    <xf numFmtId="3" fontId="5" fillId="3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 wrapText="1"/>
    </xf>
    <xf numFmtId="4" fontId="5" fillId="0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center" vertical="center" wrapText="1"/>
    </xf>
    <xf numFmtId="164" fontId="5" fillId="3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center" vertical="center" wrapText="1"/>
    </xf>
    <xf numFmtId="164" fontId="3" fillId="2" borderId="1" applyAlignment="1" pivotButton="0" quotePrefix="0" xfId="0">
      <alignment horizontal="right" vertical="center"/>
    </xf>
    <xf numFmtId="164" fontId="7" fillId="0" borderId="1" applyAlignment="1" pivotButton="0" quotePrefix="0" xfId="0">
      <alignment horizontal="right" vertical="center"/>
    </xf>
    <xf numFmtId="165" fontId="7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top" wrapText="1"/>
    </xf>
    <xf numFmtId="0" fontId="9" fillId="2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top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I44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2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20" customWidth="1" min="9" max="9"/>
  </cols>
  <sheetData>
    <row r="1" ht="30" customHeight="1">
      <c r="B1" s="1" t="inlineStr">
        <is>
          <t>GESTIONE CANONE AFFITTO CONCORDATO</t>
        </is>
      </c>
    </row>
    <row r="2">
      <c r="B2" s="2" t="inlineStr">
        <is>
          <t>Modello Professionale per Gestione Contratti a Canone Concordato</t>
        </is>
      </c>
    </row>
    <row r="4">
      <c r="B4" s="3" t="inlineStr">
        <is>
          <t>DATI IMMOBILE</t>
        </is>
      </c>
      <c r="G4" s="3" t="inlineStr">
        <is>
          <t>DATI CONTRATTO</t>
        </is>
      </c>
    </row>
    <row r="5">
      <c r="B5" s="4" t="inlineStr">
        <is>
          <t>Indirizzo Immobile:</t>
        </is>
      </c>
      <c r="C5" s="5" t="inlineStr">
        <is>
          <t>Via Roma, 123 - Milano</t>
        </is>
      </c>
      <c r="G5" s="4" t="inlineStr">
        <is>
          <t>Data Inizio:</t>
        </is>
      </c>
      <c r="H5" s="6" t="inlineStr">
        <is>
          <t>01/01/2024</t>
        </is>
      </c>
    </row>
    <row r="6">
      <c r="B6" s="4" t="inlineStr">
        <is>
          <t>Tipologia:</t>
        </is>
      </c>
      <c r="C6" s="5" t="inlineStr">
        <is>
          <t>Trilocale</t>
        </is>
      </c>
      <c r="G6" s="4" t="inlineStr">
        <is>
          <t>Data Fine:</t>
        </is>
      </c>
      <c r="H6" s="6" t="inlineStr">
        <is>
          <t>31/12/2026</t>
        </is>
      </c>
    </row>
    <row r="7">
      <c r="B7" s="4" t="inlineStr">
        <is>
          <t>Superficie (mq):</t>
        </is>
      </c>
      <c r="C7" s="5" t="inlineStr">
        <is>
          <t>75</t>
        </is>
      </c>
      <c r="G7" s="4" t="inlineStr">
        <is>
          <t>Durata:</t>
        </is>
      </c>
      <c r="H7" s="6" t="inlineStr">
        <is>
          <t>3+2 anni</t>
        </is>
      </c>
    </row>
    <row r="8">
      <c r="B8" s="4" t="inlineStr">
        <is>
          <t>Zona OMI:</t>
        </is>
      </c>
      <c r="C8" s="5" t="inlineStr">
        <is>
          <t>Zona B - Semicentrale</t>
        </is>
      </c>
      <c r="G8" s="4" t="inlineStr">
        <is>
          <t>Canone Mensile:</t>
        </is>
      </c>
      <c r="H8" s="6" t="inlineStr">
        <is>
          <t>€ 650,00</t>
        </is>
      </c>
    </row>
    <row r="9">
      <c r="B9" s="4" t="inlineStr">
        <is>
          <t>Classe Energetica:</t>
        </is>
      </c>
      <c r="C9" s="5" t="inlineStr">
        <is>
          <t>C</t>
        </is>
      </c>
      <c r="G9" s="4" t="inlineStr">
        <is>
          <t>Deposito Cauzionale:</t>
        </is>
      </c>
      <c r="H9" s="6" t="inlineStr">
        <is>
          <t>€ 1.950,00</t>
        </is>
      </c>
    </row>
    <row r="11">
      <c r="B11" s="7" t="inlineStr">
        <is>
          <t>SCAGLIONI CANONE CONCORDATO</t>
        </is>
      </c>
    </row>
    <row r="12">
      <c r="B12" s="8" t="inlineStr">
        <is>
          <t>Categoria</t>
        </is>
      </c>
      <c r="C12" s="8" t="inlineStr">
        <is>
          <t>Min €/mq</t>
        </is>
      </c>
      <c r="D12" s="8" t="inlineStr">
        <is>
          <t>Max €/mq</t>
        </is>
      </c>
      <c r="E12" s="8" t="inlineStr">
        <is>
          <t>Superficie</t>
        </is>
      </c>
      <c r="F12" s="8" t="inlineStr">
        <is>
          <t>Canone Min</t>
        </is>
      </c>
      <c r="G12" s="8" t="inlineStr">
        <is>
          <t>Canone Max</t>
        </is>
      </c>
      <c r="H12" s="8" t="inlineStr">
        <is>
          <t>Canone Applicato</t>
        </is>
      </c>
    </row>
    <row r="13">
      <c r="B13" s="9" t="inlineStr">
        <is>
          <t>Zona B - Trilocale</t>
        </is>
      </c>
      <c r="C13" s="10" t="n">
        <v>7.5</v>
      </c>
      <c r="D13" s="10" t="n">
        <v>9.800000000000001</v>
      </c>
      <c r="E13" s="10" t="n">
        <v>75</v>
      </c>
      <c r="F13" s="10">
        <f>C13*E13</f>
        <v/>
      </c>
      <c r="G13" s="11">
        <f>D13*E13</f>
        <v/>
      </c>
      <c r="H13" s="12" t="n">
        <v>650</v>
      </c>
    </row>
    <row r="14">
      <c r="B14" s="13" t="inlineStr">
        <is>
          <t>Range Consentito</t>
        </is>
      </c>
      <c r="C14" s="14" t="n">
        <v>562.5</v>
      </c>
      <c r="D14" s="14" t="n">
        <v>735</v>
      </c>
      <c r="E14" s="14" t="inlineStr"/>
      <c r="F14" s="14" t="inlineStr"/>
      <c r="G14" s="6" t="inlineStr"/>
      <c r="H14" s="14" t="inlineStr"/>
    </row>
    <row r="16">
      <c r="B16" s="7" t="inlineStr">
        <is>
          <t>PIANO PAGAMENTI ANNUALE</t>
        </is>
      </c>
    </row>
    <row r="17">
      <c r="B17" s="8" t="inlineStr">
        <is>
          <t>Mese</t>
        </is>
      </c>
      <c r="C17" s="8" t="inlineStr">
        <is>
          <t>Scadenza</t>
        </is>
      </c>
      <c r="D17" s="8" t="inlineStr">
        <is>
          <t>Canone</t>
        </is>
      </c>
      <c r="E17" s="8" t="inlineStr">
        <is>
          <t>Spese</t>
        </is>
      </c>
      <c r="F17" s="8" t="inlineStr">
        <is>
          <t>Totale Dovuto</t>
        </is>
      </c>
      <c r="G17" s="8" t="inlineStr">
        <is>
          <t>Pagato</t>
        </is>
      </c>
      <c r="H17" s="8" t="inlineStr">
        <is>
          <t>Data Pagamento</t>
        </is>
      </c>
      <c r="I17" s="8" t="inlineStr">
        <is>
          <t>Stato</t>
        </is>
      </c>
    </row>
    <row r="18">
      <c r="B18" s="13" t="inlineStr">
        <is>
          <t>Gennaio</t>
        </is>
      </c>
      <c r="C18" s="13" t="inlineStr">
        <is>
          <t>05/01/2024</t>
        </is>
      </c>
      <c r="D18" s="15" t="n">
        <v>650</v>
      </c>
      <c r="E18" s="15" t="n">
        <v>50</v>
      </c>
      <c r="F18" s="15">
        <f>D18+E18</f>
        <v/>
      </c>
      <c r="G18" s="15" t="n">
        <v>700</v>
      </c>
      <c r="H18" s="13" t="inlineStr">
        <is>
          <t>07/01/2024</t>
        </is>
      </c>
      <c r="I18" s="16" t="inlineStr">
        <is>
          <t>Pagato</t>
        </is>
      </c>
    </row>
    <row r="19">
      <c r="B19" s="9" t="inlineStr">
        <is>
          <t>Febbraio</t>
        </is>
      </c>
      <c r="C19" s="9" t="inlineStr">
        <is>
          <t>05/02/2024</t>
        </is>
      </c>
      <c r="D19" s="17" t="n">
        <v>650</v>
      </c>
      <c r="E19" s="17" t="n">
        <v>50</v>
      </c>
      <c r="F19" s="17">
        <f>D19+E19</f>
        <v/>
      </c>
      <c r="G19" s="17" t="n">
        <v>700</v>
      </c>
      <c r="H19" s="9" t="inlineStr">
        <is>
          <t>07/02/2024</t>
        </is>
      </c>
      <c r="I19" s="16" t="inlineStr">
        <is>
          <t>Pagato</t>
        </is>
      </c>
    </row>
    <row r="20">
      <c r="B20" s="13" t="inlineStr">
        <is>
          <t>Marzo</t>
        </is>
      </c>
      <c r="C20" s="13" t="inlineStr">
        <is>
          <t>05/03/2024</t>
        </is>
      </c>
      <c r="D20" s="15" t="n">
        <v>650</v>
      </c>
      <c r="E20" s="15" t="n">
        <v>50</v>
      </c>
      <c r="F20" s="15">
        <f>D20+E20</f>
        <v/>
      </c>
      <c r="G20" s="15" t="n">
        <v>700</v>
      </c>
      <c r="H20" s="13" t="inlineStr">
        <is>
          <t>05/03/2024</t>
        </is>
      </c>
      <c r="I20" s="16" t="inlineStr">
        <is>
          <t>Pagato</t>
        </is>
      </c>
    </row>
    <row r="21">
      <c r="B21" s="9" t="inlineStr">
        <is>
          <t>Aprile</t>
        </is>
      </c>
      <c r="C21" s="9" t="inlineStr">
        <is>
          <t>05/04/2024</t>
        </is>
      </c>
      <c r="D21" s="17" t="n">
        <v>650</v>
      </c>
      <c r="E21" s="17" t="n">
        <v>50</v>
      </c>
      <c r="F21" s="17">
        <f>D21+E21</f>
        <v/>
      </c>
      <c r="G21" s="17" t="n">
        <v>700</v>
      </c>
      <c r="H21" s="9" t="inlineStr">
        <is>
          <t>07/04/2024</t>
        </is>
      </c>
      <c r="I21" s="16" t="inlineStr">
        <is>
          <t>Pagato</t>
        </is>
      </c>
    </row>
    <row r="22">
      <c r="B22" s="13" t="inlineStr">
        <is>
          <t>Maggio</t>
        </is>
      </c>
      <c r="C22" s="13" t="inlineStr">
        <is>
          <t>05/05/2024</t>
        </is>
      </c>
      <c r="D22" s="15" t="n">
        <v>650</v>
      </c>
      <c r="E22" s="15" t="n">
        <v>50</v>
      </c>
      <c r="F22" s="15">
        <f>D22+E22</f>
        <v/>
      </c>
      <c r="G22" s="15" t="n">
        <v>700</v>
      </c>
      <c r="H22" s="13" t="inlineStr">
        <is>
          <t>06/05/2024</t>
        </is>
      </c>
      <c r="I22" s="16" t="inlineStr">
        <is>
          <t>Pagato</t>
        </is>
      </c>
    </row>
    <row r="23">
      <c r="B23" s="9" t="inlineStr">
        <is>
          <t>Giugno</t>
        </is>
      </c>
      <c r="C23" s="9" t="inlineStr">
        <is>
          <t>05/06/2024</t>
        </is>
      </c>
      <c r="D23" s="17" t="n">
        <v>650</v>
      </c>
      <c r="E23" s="17" t="n">
        <v>50</v>
      </c>
      <c r="F23" s="17">
        <f>D23+E23</f>
        <v/>
      </c>
      <c r="G23" s="17" t="n">
        <v>700</v>
      </c>
      <c r="H23" s="9" t="inlineStr">
        <is>
          <t>05/06/2024</t>
        </is>
      </c>
      <c r="I23" s="16" t="inlineStr">
        <is>
          <t>Pagato</t>
        </is>
      </c>
    </row>
    <row r="24">
      <c r="B24" s="13" t="inlineStr">
        <is>
          <t>Luglio</t>
        </is>
      </c>
      <c r="C24" s="13" t="inlineStr">
        <is>
          <t>05/07/2024</t>
        </is>
      </c>
      <c r="D24" s="15" t="n">
        <v>650</v>
      </c>
      <c r="E24" s="15" t="n">
        <v>50</v>
      </c>
      <c r="F24" s="15">
        <f>D24+E24</f>
        <v/>
      </c>
      <c r="G24" s="15" t="n">
        <v>700</v>
      </c>
      <c r="H24" s="13" t="inlineStr">
        <is>
          <t>05/07/2024</t>
        </is>
      </c>
      <c r="I24" s="16" t="inlineStr">
        <is>
          <t>Pagato</t>
        </is>
      </c>
    </row>
    <row r="25">
      <c r="B25" s="9" t="inlineStr">
        <is>
          <t>Agosto</t>
        </is>
      </c>
      <c r="C25" s="9" t="inlineStr">
        <is>
          <t>05/08/2024</t>
        </is>
      </c>
      <c r="D25" s="17" t="n">
        <v>650</v>
      </c>
      <c r="E25" s="17" t="n">
        <v>50</v>
      </c>
      <c r="F25" s="17">
        <f>D25+E25</f>
        <v/>
      </c>
      <c r="G25" s="17" t="n">
        <v>700</v>
      </c>
      <c r="H25" s="9" t="inlineStr"/>
      <c r="I25" s="18" t="inlineStr">
        <is>
          <t>In Ritardo</t>
        </is>
      </c>
    </row>
    <row r="26">
      <c r="B26" s="13" t="inlineStr">
        <is>
          <t>Settembre</t>
        </is>
      </c>
      <c r="C26" s="13" t="inlineStr">
        <is>
          <t>05/09/2024</t>
        </is>
      </c>
      <c r="D26" s="15" t="n">
        <v>650</v>
      </c>
      <c r="E26" s="15" t="n">
        <v>50</v>
      </c>
      <c r="F26" s="15">
        <f>D26+E26</f>
        <v/>
      </c>
      <c r="G26" s="15" t="inlineStr"/>
      <c r="H26" s="13" t="inlineStr"/>
      <c r="I26" s="13" t="inlineStr">
        <is>
          <t>Da Pagare</t>
        </is>
      </c>
    </row>
    <row r="27">
      <c r="B27" s="9" t="inlineStr">
        <is>
          <t>Ottobre</t>
        </is>
      </c>
      <c r="C27" s="9" t="inlineStr">
        <is>
          <t>05/10/2024</t>
        </is>
      </c>
      <c r="D27" s="17" t="n">
        <v>650</v>
      </c>
      <c r="E27" s="17" t="n">
        <v>50</v>
      </c>
      <c r="F27" s="17">
        <f>D27+E27</f>
        <v/>
      </c>
      <c r="G27" s="17" t="inlineStr"/>
      <c r="H27" s="9" t="inlineStr"/>
      <c r="I27" s="9" t="inlineStr">
        <is>
          <t>Da Pagare</t>
        </is>
      </c>
    </row>
    <row r="28">
      <c r="B28" s="13" t="inlineStr">
        <is>
          <t>Novembre</t>
        </is>
      </c>
      <c r="C28" s="13" t="inlineStr">
        <is>
          <t>05/11/2024</t>
        </is>
      </c>
      <c r="D28" s="15" t="n">
        <v>650</v>
      </c>
      <c r="E28" s="15" t="n">
        <v>50</v>
      </c>
      <c r="F28" s="15">
        <f>D28+E28</f>
        <v/>
      </c>
      <c r="G28" s="15" t="inlineStr"/>
      <c r="H28" s="13" t="inlineStr"/>
      <c r="I28" s="13" t="inlineStr">
        <is>
          <t>Da Pagare</t>
        </is>
      </c>
    </row>
    <row r="29">
      <c r="B29" s="9" t="inlineStr">
        <is>
          <t>Dicembre</t>
        </is>
      </c>
      <c r="C29" s="9" t="inlineStr">
        <is>
          <t>05/12/2024</t>
        </is>
      </c>
      <c r="D29" s="17" t="n">
        <v>650</v>
      </c>
      <c r="E29" s="17" t="n">
        <v>50</v>
      </c>
      <c r="F29" s="17">
        <f>D29+E29</f>
        <v/>
      </c>
      <c r="G29" s="17" t="inlineStr"/>
      <c r="H29" s="9" t="inlineStr"/>
      <c r="I29" s="9" t="inlineStr">
        <is>
          <t>Da Pagare</t>
        </is>
      </c>
    </row>
    <row r="30">
      <c r="B30" s="8" t="inlineStr">
        <is>
          <t>TOTALE ANNO</t>
        </is>
      </c>
      <c r="D30" s="19">
        <f>SUM(D18:D29)</f>
        <v/>
      </c>
      <c r="E30" s="19">
        <f>SUM(E18:E29)</f>
        <v/>
      </c>
      <c r="F30" s="19">
        <f>SUM(F18:F29)</f>
        <v/>
      </c>
      <c r="G30" s="19">
        <f>SUM(G18:G29)</f>
        <v/>
      </c>
    </row>
    <row r="32">
      <c r="B32" s="7" t="inlineStr">
        <is>
          <t>RIEPILOGO FINANZIARIO</t>
        </is>
      </c>
      <c r="G32" s="7" t="inlineStr">
        <is>
          <t>AGGIORNAMENTO CANONE</t>
        </is>
      </c>
    </row>
    <row r="33">
      <c r="B33" s="4" t="inlineStr">
        <is>
          <t>Totale Canone Annuo:</t>
        </is>
      </c>
      <c r="C33" s="20">
        <f>D30</f>
        <v/>
      </c>
      <c r="G33" s="4" t="inlineStr">
        <is>
          <t>Anno Riferimento:</t>
        </is>
      </c>
      <c r="H33" s="6" t="inlineStr">
        <is>
          <t>2024</t>
        </is>
      </c>
    </row>
    <row r="34">
      <c r="B34" s="4" t="inlineStr">
        <is>
          <t>Totale Spese Annue:</t>
        </is>
      </c>
      <c r="C34" s="20">
        <f>E30</f>
        <v/>
      </c>
      <c r="G34" s="4" t="inlineStr">
        <is>
          <t>Indice ISTAT:</t>
        </is>
      </c>
      <c r="H34" s="6" t="inlineStr">
        <is>
          <t>2.8%</t>
        </is>
      </c>
    </row>
    <row r="35">
      <c r="B35" s="4" t="inlineStr">
        <is>
          <t>Totale Incassato:</t>
        </is>
      </c>
      <c r="C35" s="20">
        <f>G30</f>
        <v/>
      </c>
      <c r="G35" s="4" t="inlineStr">
        <is>
          <t>75% Indice:</t>
        </is>
      </c>
      <c r="H35" s="6" t="inlineStr">
        <is>
          <t>2.1%</t>
        </is>
      </c>
    </row>
    <row r="36">
      <c r="B36" s="4" t="inlineStr">
        <is>
          <t>Saldo da Incassare:</t>
        </is>
      </c>
      <c r="C36" s="20">
        <f>F30-G30</f>
        <v/>
      </c>
      <c r="G36" s="4" t="inlineStr">
        <is>
          <t>Nuovo Canone:</t>
        </is>
      </c>
      <c r="H36" s="6" t="inlineStr">
        <is>
          <t>€ 663,65</t>
        </is>
      </c>
    </row>
    <row r="37">
      <c r="B37" s="4" t="inlineStr">
        <is>
          <t>Percentuale Incassata:</t>
        </is>
      </c>
      <c r="C37" s="21">
        <f>G30/F30</f>
        <v/>
      </c>
    </row>
    <row r="39">
      <c r="B39" s="7" t="inlineStr">
        <is>
          <t>NOTE E COMUNICAZIONI</t>
        </is>
      </c>
    </row>
    <row r="40" ht="80" customHeight="1">
      <c r="B40" s="22" t="inlineStr">
        <is>
          <t>• Contratto registrato presso Agenzia Entrate in data 15/01/2024
• Deposito cauzionale versato e depositato su conto vincolato
• Prossimo aggiornamento ISTAT previsto: Gennaio 2025
• Manutenzione ordinaria a carico inquilino
• Verificare pagamenti entro il 5 di ogni mese</t>
        </is>
      </c>
    </row>
    <row r="41"/>
    <row r="42"/>
    <row r="43"/>
    <row r="44"/>
  </sheetData>
  <mergeCells count="30">
    <mergeCell ref="B1:I1"/>
    <mergeCell ref="B2:I2"/>
    <mergeCell ref="B4:E4"/>
    <mergeCell ref="C5:E5"/>
    <mergeCell ref="C6:E6"/>
    <mergeCell ref="C7:E7"/>
    <mergeCell ref="C8:E8"/>
    <mergeCell ref="C9:E9"/>
    <mergeCell ref="G4:I4"/>
    <mergeCell ref="H5:I5"/>
    <mergeCell ref="H6:I6"/>
    <mergeCell ref="H7:I7"/>
    <mergeCell ref="H8:I8"/>
    <mergeCell ref="H9:I9"/>
    <mergeCell ref="B11:I11"/>
    <mergeCell ref="B16:I16"/>
    <mergeCell ref="B30:C30"/>
    <mergeCell ref="B32:E32"/>
    <mergeCell ref="C33:E33"/>
    <mergeCell ref="C34:E34"/>
    <mergeCell ref="C35:E35"/>
    <mergeCell ref="C36:E36"/>
    <mergeCell ref="C37:E37"/>
    <mergeCell ref="G32:I32"/>
    <mergeCell ref="H33:I33"/>
    <mergeCell ref="H34:I34"/>
    <mergeCell ref="H35:I35"/>
    <mergeCell ref="H36:I36"/>
    <mergeCell ref="B39:I39"/>
    <mergeCell ref="B40:I4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B47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</cols>
  <sheetData>
    <row r="1" ht="25" customHeight="1">
      <c r="B1" s="23" t="inlineStr">
        <is>
          <t>ISTRUZIONI - GESTIONE CANONE AFFITTO CONCORDATO</t>
        </is>
      </c>
    </row>
    <row r="3" ht="5" customHeight="1">
      <c r="B3" s="24" t="inlineStr"/>
    </row>
    <row r="4" ht="25" customHeight="1">
      <c r="B4" s="25" t="inlineStr">
        <is>
          <t>COS'È IL CANONE CONCORDATO</t>
        </is>
      </c>
    </row>
    <row r="5" ht="30" customHeight="1">
      <c r="B5" s="24" t="inlineStr">
        <is>
          <t>Il canone concordato è una tipologia di contratto di locazione disciplinata dalla legge che prevede un affitto stabilito secondo accordi territoriali tra organizzazioni di proprietari e inquilini. Offre benefici fiscali significativi per entrambe le parti.</t>
        </is>
      </c>
    </row>
    <row r="6" ht="5" customHeight="1">
      <c r="B6" s="24" t="inlineStr"/>
    </row>
    <row r="7" ht="25" customHeight="1">
      <c r="B7" s="25" t="inlineStr">
        <is>
          <t>VANTAGGI FISCALI</t>
        </is>
      </c>
    </row>
    <row r="8" ht="20" customHeight="1">
      <c r="B8" s="26" t="inlineStr">
        <is>
          <t>• Cedolare secca ridotta al 10% (invece del 21% ordinario)</t>
        </is>
      </c>
    </row>
    <row r="9" ht="20" customHeight="1">
      <c r="B9" s="26" t="inlineStr">
        <is>
          <t>• Detrazione IMU del 25%</t>
        </is>
      </c>
    </row>
    <row r="10" ht="20" customHeight="1">
      <c r="B10" s="26" t="inlineStr">
        <is>
          <t>• Maggiore stabilità contrattuale (3+2 anni)</t>
        </is>
      </c>
    </row>
    <row r="11" ht="20" customHeight="1">
      <c r="B11" s="26" t="inlineStr">
        <is>
          <t>• Affitto più accessibile per gli inquilini</t>
        </is>
      </c>
    </row>
    <row r="12" ht="5" customHeight="1">
      <c r="B12" s="24" t="inlineStr"/>
    </row>
    <row r="13" ht="25" customHeight="1">
      <c r="B13" s="25" t="inlineStr">
        <is>
          <t>COME UTILIZZARE QUESTO MODELLO</t>
        </is>
      </c>
    </row>
    <row r="14" ht="5" customHeight="1">
      <c r="B14" s="24" t="inlineStr"/>
    </row>
    <row r="15" ht="25" customHeight="1">
      <c r="B15" s="25" t="inlineStr">
        <is>
          <t>1. DATI IMMOBILE E CONTRATTO</t>
        </is>
      </c>
    </row>
    <row r="16" ht="30" customHeight="1">
      <c r="B16" s="24" t="inlineStr">
        <is>
          <t>Inserire i dati dell'immobile e del contratto nelle sezioni iniziali. Verificare che la zona OMI e i valori min/max siano corretti secondo le tabelle comunali.</t>
        </is>
      </c>
    </row>
    <row r="17" ht="5" customHeight="1">
      <c r="B17" s="24" t="inlineStr"/>
    </row>
    <row r="18" ht="25" customHeight="1">
      <c r="B18" s="25" t="inlineStr">
        <is>
          <t>2. SCAGLIONI CANONE</t>
        </is>
      </c>
    </row>
    <row r="19" ht="30" customHeight="1">
      <c r="B19" s="24" t="inlineStr">
        <is>
          <t>Il canone deve rientrare nei limiti min/max stabiliti dagli accordi territoriali. Il modello calcola automaticamente i range consentiti in base alla superficie.</t>
        </is>
      </c>
    </row>
    <row r="20" ht="5" customHeight="1">
      <c r="B20" s="24" t="inlineStr"/>
    </row>
    <row r="21" ht="25" customHeight="1">
      <c r="B21" s="25" t="inlineStr">
        <is>
          <t>3. PIANO PAGAMENTI</t>
        </is>
      </c>
    </row>
    <row r="22" ht="30" customHeight="1">
      <c r="B22" s="24" t="inlineStr">
        <is>
          <t>Registrare mensilmente i pagamenti ricevuti. Il sistema evidenzia automaticamente:</t>
        </is>
      </c>
    </row>
    <row r="23" ht="20" customHeight="1">
      <c r="B23" s="26" t="inlineStr">
        <is>
          <t>• VERDE: Pagamenti completati</t>
        </is>
      </c>
    </row>
    <row r="24" ht="20" customHeight="1">
      <c r="B24" s="26" t="inlineStr">
        <is>
          <t>• ARANCIONE: Pagamenti in ritardo</t>
        </is>
      </c>
    </row>
    <row r="25" ht="20" customHeight="1">
      <c r="B25" s="26" t="inlineStr">
        <is>
          <t>• BIANCO: Pagamenti da effettuare</t>
        </is>
      </c>
    </row>
    <row r="26" ht="5" customHeight="1">
      <c r="B26" s="24" t="inlineStr"/>
    </row>
    <row r="27" ht="25" customHeight="1">
      <c r="B27" s="25" t="inlineStr">
        <is>
          <t>4. AGGIORNAMENTO ISTAT</t>
        </is>
      </c>
    </row>
    <row r="28" ht="30" customHeight="1">
      <c r="B28" s="24" t="inlineStr">
        <is>
          <t>Il canone può essere aggiornato annualmente secondo il 75% dell'indice ISTAT. Il modello fornisce la sezione per calcolare il nuovo importo.</t>
        </is>
      </c>
    </row>
    <row r="29" ht="5" customHeight="1">
      <c r="B29" s="24" t="inlineStr"/>
    </row>
    <row r="30" ht="25" customHeight="1">
      <c r="B30" s="25" t="inlineStr">
        <is>
          <t>OBBLIGHI LEGALI</t>
        </is>
      </c>
    </row>
    <row r="31" ht="20" customHeight="1">
      <c r="B31" s="26" t="inlineStr">
        <is>
          <t>• Registrazione contratto entro 30 giorni dalla stipula</t>
        </is>
      </c>
    </row>
    <row r="32" ht="20" customHeight="1">
      <c r="B32" s="26" t="inlineStr">
        <is>
          <t>• Deposito cauzionale massimo: 3 mensilità</t>
        </is>
      </c>
    </row>
    <row r="33" ht="20" customHeight="1">
      <c r="B33" s="26" t="inlineStr">
        <is>
          <t>• Certificazione energetica obbligatoria</t>
        </is>
      </c>
    </row>
    <row r="34" ht="20" customHeight="1">
      <c r="B34" s="26" t="inlineStr">
        <is>
          <t>• Rispetto dei valori min/max degli accordi territoriali</t>
        </is>
      </c>
    </row>
    <row r="35" ht="5" customHeight="1">
      <c r="B35" s="24" t="inlineStr"/>
    </row>
    <row r="36" ht="25" customHeight="1">
      <c r="B36" s="25" t="inlineStr">
        <is>
          <t>CONSIGLI PRATICI</t>
        </is>
      </c>
    </row>
    <row r="37" ht="20" customHeight="1">
      <c r="B37" s="26" t="inlineStr">
        <is>
          <t>• Verificare gli accordi territoriali aggiornati presso il Comune</t>
        </is>
      </c>
    </row>
    <row r="38" ht="20" customHeight="1">
      <c r="B38" s="26" t="inlineStr">
        <is>
          <t>• Conservare ricevute di tutti i pagamenti</t>
        </is>
      </c>
    </row>
    <row r="39" ht="20" customHeight="1">
      <c r="B39" s="26" t="inlineStr">
        <is>
          <t>• Aggiornare annualmente secondo ISTAT</t>
        </is>
      </c>
    </row>
    <row r="40" ht="20" customHeight="1">
      <c r="B40" s="26" t="inlineStr">
        <is>
          <t>• Comunicare tempestivamente variazioni all'Agenzia Entrate</t>
        </is>
      </c>
    </row>
    <row r="41" ht="20" customHeight="1">
      <c r="B41" s="26" t="inlineStr">
        <is>
          <t>• Mantenere documentazione manutenzioni ordinarie e straordinarie</t>
        </is>
      </c>
    </row>
    <row r="42" ht="5" customHeight="1">
      <c r="B42" s="24" t="inlineStr"/>
    </row>
    <row r="43" ht="25" customHeight="1">
      <c r="B43" s="25" t="inlineStr">
        <is>
          <t>RIFERIMENTI NORMATIVI</t>
        </is>
      </c>
    </row>
    <row r="44" ht="20" customHeight="1">
      <c r="B44" s="26" t="inlineStr">
        <is>
          <t>• Legge 431/98 - Disciplina locazioni</t>
        </is>
      </c>
    </row>
    <row r="45" ht="20" customHeight="1">
      <c r="B45" s="26" t="inlineStr">
        <is>
          <t>• D.Lgs 23/2011 - Cedolare secca</t>
        </is>
      </c>
    </row>
    <row r="46" ht="20" customHeight="1">
      <c r="B46" s="26" t="inlineStr">
        <is>
          <t>• Accordi territoriali locali - Valori min/max canoni</t>
        </is>
      </c>
    </row>
    <row r="47" ht="5" customHeight="1">
      <c r="B47" s="24" t="inlineStr"/>
    </row>
  </sheetData>
  <mergeCells count="11">
    <mergeCell ref="B1"/>
    <mergeCell ref="B4"/>
    <mergeCell ref="B7"/>
    <mergeCell ref="B13"/>
    <mergeCell ref="B15"/>
    <mergeCell ref="B18"/>
    <mergeCell ref="B21"/>
    <mergeCell ref="B27"/>
    <mergeCell ref="B30"/>
    <mergeCell ref="B36"/>
    <mergeCell ref="B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2026-01-09T20:26:36Z</dcterms:created>
  <dcterms:modified xmlns:dcterms="http://purl.org/dc/terms/" xmlns:xsi="http://www.w3.org/2001/XMLSchema-instance" xsi:type="dcterms:W3CDTF">2026-01-09T20:26:36Z</dcterms:modified>
</cp:coreProperties>
</file>