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atalogo Prodotti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1" hidden="1">'Catalogo Prodotti'!$A$1:$M$1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1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18"/>
    </font>
    <font>
      <b val="1"/>
      <color rgb="001F2937"/>
      <sz val="11"/>
    </font>
    <font>
      <b val="1"/>
      <color rgb="001E3A8A"/>
      <sz val="20"/>
    </font>
    <font>
      <i val="1"/>
      <color rgb="006B7280"/>
      <sz val="9"/>
    </font>
    <font>
      <b val="1"/>
      <color rgb="001F2937"/>
      <sz val="12"/>
    </font>
    <font>
      <b val="1"/>
      <color rgb="00FFFFFF"/>
      <sz val="16"/>
    </font>
    <font>
      <b val="1"/>
      <color rgb="001E3A8A"/>
      <sz val="12"/>
    </font>
    <font>
      <color rgb="00374151"/>
      <sz val="10"/>
    </font>
    <font>
      <b val="1"/>
      <color rgb="003B82F6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5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D97706"/>
      </font>
      <fill>
        <patternFill patternType="solid">
          <fgColor rgb="00FEF3C7"/>
          <bgColor rgb="00FEF3C7"/>
        </patternFill>
      </fill>
    </dxf>
    <dxf>
      <font>
        <b val="1"/>
        <color rgb="00059669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plotArea>
      <pieChart>
        <varyColors val="1"/>
        <ser>
          <idx val="0"/>
          <order val="0"/>
          <tx>
            <strRef>
              <f>'Catalogo Prodotti'!D1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'Catalogo Prodotti'!$D$2:$D$11</f>
            </numRef>
          </cat>
          <val>
            <numRef>
              <f>'Catalogo Prodotti'!$D$2:$D$11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strRef>
              <f>'Catalogo Prodotti'!H1</f>
            </strRef>
          </tx>
          <spPr>
            <a:ln xmlns:a="http://schemas.openxmlformats.org/drawingml/2006/main">
              <a:prstDash val="solid"/>
            </a:ln>
          </spPr>
          <cat>
            <numRef>
              <f>'Catalogo Prodotti'!$B$2:$B$6</f>
            </numRef>
          </cat>
          <val>
            <numRef>
              <f>'Catalogo Prodotti'!$H$2:$H$6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Prodotti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Margine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5" customHeight="1">
      <c r="A1" s="1" t="inlineStr">
        <is>
          <t>DASHBOARD GESTIONE CATALOGO PRODOTTI</t>
        </is>
      </c>
    </row>
    <row r="3">
      <c r="A3" s="2" t="inlineStr">
        <is>
          <t>TOTALE PRODOTTI</t>
        </is>
      </c>
      <c r="D3" s="2" t="inlineStr">
        <is>
          <t>VALORE MAGAZZINO</t>
        </is>
      </c>
    </row>
    <row r="4">
      <c r="A4" s="3">
        <f>COUNTA('Catalogo Prodotti'!A2:A1000)</f>
        <v/>
      </c>
      <c r="D4" s="4">
        <f>SUMPRODUCT('Catalogo Prodotti'!F2:F100,'Catalogo Prodotti'!I2:I100)</f>
        <v/>
      </c>
    </row>
    <row r="5">
      <c r="A5" s="5" t="inlineStr">
        <is>
          <t>Prodotti attivi nel catalogo</t>
        </is>
      </c>
      <c r="D5" s="5" t="inlineStr">
        <is>
          <t>Valore totale giacenze</t>
        </is>
      </c>
    </row>
    <row r="7">
      <c r="A7" s="2" t="inlineStr">
        <is>
          <t>MARGINE MEDIO</t>
        </is>
      </c>
      <c r="D7" s="2" t="inlineStr">
        <is>
          <t>PRODOTTI CRITICI</t>
        </is>
      </c>
    </row>
    <row r="8">
      <c r="A8" s="6">
        <f>AVERAGE('Catalogo Prodotti'!H2:H100)</f>
        <v/>
      </c>
      <c r="D8" s="3">
        <f>COUNTIF('Catalogo Prodotti'!K2:K1000,"CRITICO")</f>
        <v/>
      </c>
    </row>
    <row r="9">
      <c r="A9" s="5" t="inlineStr">
        <is>
          <t>Margine percentuale medio</t>
        </is>
      </c>
      <c r="D9" s="5" t="inlineStr">
        <is>
          <t>Scorta sotto minimo</t>
        </is>
      </c>
    </row>
    <row r="12">
      <c r="A12" s="7" t="inlineStr">
        <is>
          <t>Prodotti per Categoria</t>
        </is>
      </c>
      <c r="D12" s="7" t="inlineStr">
        <is>
          <t>Top 5 Prodotti per Margine</t>
        </is>
      </c>
    </row>
  </sheetData>
  <mergeCells count="15">
    <mergeCell ref="A1:F1"/>
    <mergeCell ref="A3:B3"/>
    <mergeCell ref="A4:B4"/>
    <mergeCell ref="A5:B5"/>
    <mergeCell ref="D3:E3"/>
    <mergeCell ref="D4:E4"/>
    <mergeCell ref="D5:E5"/>
    <mergeCell ref="A7:B7"/>
    <mergeCell ref="A8:B8"/>
    <mergeCell ref="A9:B9"/>
    <mergeCell ref="D7:E7"/>
    <mergeCell ref="D8:E8"/>
    <mergeCell ref="D9:E9"/>
    <mergeCell ref="A12:C12"/>
    <mergeCell ref="D12:F1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25" customWidth="1" min="2" max="2"/>
    <col width="35" customWidth="1" min="3" max="3"/>
    <col width="18" customWidth="1" min="4" max="4"/>
    <col width="22" customWidth="1" min="5" max="5"/>
    <col width="16" customWidth="1" min="6" max="6"/>
    <col width="16" customWidth="1" min="7" max="7"/>
    <col width="12" customWidth="1" min="8" max="8"/>
    <col width="12" customWidth="1" min="9" max="9"/>
    <col width="14" customWidth="1" min="10" max="10"/>
    <col width="12" customWidth="1" min="11" max="11"/>
    <col width="16" customWidth="1" min="12" max="12"/>
    <col width="30" customWidth="1" min="13" max="13"/>
  </cols>
  <sheetData>
    <row r="1">
      <c r="A1" s="8" t="inlineStr">
        <is>
          <t>Codice</t>
        </is>
      </c>
      <c r="B1" s="8" t="inlineStr">
        <is>
          <t>Nome Prodotto</t>
        </is>
      </c>
      <c r="C1" s="8" t="inlineStr">
        <is>
          <t>Descrizione</t>
        </is>
      </c>
      <c r="D1" s="8" t="inlineStr">
        <is>
          <t>Categoria</t>
        </is>
      </c>
      <c r="E1" s="8" t="inlineStr">
        <is>
          <t>Fornitore</t>
        </is>
      </c>
      <c r="F1" s="8" t="inlineStr">
        <is>
          <t>Prezzo Acquisto (€)</t>
        </is>
      </c>
      <c r="G1" s="8" t="inlineStr">
        <is>
          <t>Prezzo Vendita (€)</t>
        </is>
      </c>
      <c r="H1" s="8" t="inlineStr">
        <is>
          <t>Margine (%)</t>
        </is>
      </c>
      <c r="I1" s="8" t="inlineStr">
        <is>
          <t>Giacenza</t>
        </is>
      </c>
      <c r="J1" s="8" t="inlineStr">
        <is>
          <t>Scorta Minima</t>
        </is>
      </c>
      <c r="K1" s="8" t="inlineStr">
        <is>
          <t>Stato</t>
        </is>
      </c>
      <c r="L1" s="8" t="inlineStr">
        <is>
          <t>Data Inserimento</t>
        </is>
      </c>
      <c r="M1" s="8" t="inlineStr">
        <is>
          <t>Note</t>
        </is>
      </c>
    </row>
    <row r="2">
      <c r="A2" s="9" t="inlineStr">
        <is>
          <t>P001</t>
        </is>
      </c>
      <c r="B2" s="10" t="inlineStr">
        <is>
          <t>Smartphone XR Pro</t>
        </is>
      </c>
      <c r="C2" s="10" t="inlineStr">
        <is>
          <t>Smartphone di ultima generazione con fotocamera 48MP</t>
        </is>
      </c>
      <c r="D2" s="10" t="inlineStr">
        <is>
          <t>Elettronica</t>
        </is>
      </c>
      <c r="E2" s="10" t="inlineStr">
        <is>
          <t>Fornitore A S.r.l.</t>
        </is>
      </c>
      <c r="F2" s="10" t="n">
        <v>350</v>
      </c>
      <c r="G2" s="10" t="n">
        <v>499</v>
      </c>
      <c r="H2" s="9">
        <f>IF(AND(F2&gt;0,G2&gt;0),ROUND((G2-F2)/F2*100,2),"")</f>
        <v/>
      </c>
      <c r="I2" s="9" t="n">
        <v>45</v>
      </c>
      <c r="J2" s="9" t="n">
        <v>10</v>
      </c>
      <c r="K2" s="9">
        <f>IF(I2&lt;=J2,"CRITICO",IF(I2&lt;=J2*2,"BASSO","OK"))</f>
        <v/>
      </c>
      <c r="L2" s="9" t="inlineStr">
        <is>
          <t>09/03/2026</t>
        </is>
      </c>
      <c r="M2" s="10" t="inlineStr">
        <is>
          <t>Bestseller</t>
        </is>
      </c>
    </row>
    <row r="3">
      <c r="A3" s="11" t="inlineStr">
        <is>
          <t>P002</t>
        </is>
      </c>
      <c r="B3" s="12" t="inlineStr">
        <is>
          <t>Laptop Business 15"</t>
        </is>
      </c>
      <c r="C3" s="12" t="inlineStr">
        <is>
          <t>Computer portatile per professionisti</t>
        </is>
      </c>
      <c r="D3" s="12" t="inlineStr">
        <is>
          <t>Elettronica</t>
        </is>
      </c>
      <c r="E3" s="12" t="inlineStr">
        <is>
          <t>Fornitore A S.r.l.</t>
        </is>
      </c>
      <c r="F3" s="12" t="n">
        <v>650</v>
      </c>
      <c r="G3" s="12" t="n">
        <v>899</v>
      </c>
      <c r="H3" s="11">
        <f>IF(AND(F3&gt;0,G3&gt;0),ROUND((G3-F3)/F3*100,2),"")</f>
        <v/>
      </c>
      <c r="I3" s="11" t="n">
        <v>22</v>
      </c>
      <c r="J3" s="11" t="n">
        <v>5</v>
      </c>
      <c r="K3" s="11">
        <f>IF(I3&lt;=J3,"CRITICO",IF(I3&lt;=J3*2,"BASSO","OK"))</f>
        <v/>
      </c>
      <c r="L3" s="11" t="inlineStr">
        <is>
          <t>09/03/2026</t>
        </is>
      </c>
      <c r="M3" s="12" t="inlineStr"/>
    </row>
    <row r="4">
      <c r="A4" s="9" t="inlineStr">
        <is>
          <t>P003</t>
        </is>
      </c>
      <c r="B4" s="10" t="inlineStr">
        <is>
          <t>T-Shirt Cotone Bio</t>
        </is>
      </c>
      <c r="C4" s="10" t="inlineStr">
        <is>
          <t>Maglietta 100% cotone biologico</t>
        </is>
      </c>
      <c r="D4" s="10" t="inlineStr">
        <is>
          <t>Abbigliamento</t>
        </is>
      </c>
      <c r="E4" s="10" t="inlineStr">
        <is>
          <t>Fornitore B S.p.A.</t>
        </is>
      </c>
      <c r="F4" s="10" t="n">
        <v>8.5</v>
      </c>
      <c r="G4" s="10" t="n">
        <v>19.9</v>
      </c>
      <c r="H4" s="9">
        <f>IF(AND(F4&gt;0,G4&gt;0),ROUND((G4-F4)/F4*100,2),"")</f>
        <v/>
      </c>
      <c r="I4" s="9" t="n">
        <v>150</v>
      </c>
      <c r="J4" s="9" t="n">
        <v>50</v>
      </c>
      <c r="K4" s="9">
        <f>IF(I4&lt;=J4,"CRITICO",IF(I4&lt;=J4*2,"BASSO","OK"))</f>
        <v/>
      </c>
      <c r="L4" s="9" t="inlineStr">
        <is>
          <t>09/03/2026</t>
        </is>
      </c>
      <c r="M4" s="10" t="inlineStr">
        <is>
          <t>Varie taglie</t>
        </is>
      </c>
    </row>
    <row r="5">
      <c r="A5" s="11" t="inlineStr">
        <is>
          <t>P004</t>
        </is>
      </c>
      <c r="B5" s="12" t="inlineStr">
        <is>
          <t>Scarpe Running Pro</t>
        </is>
      </c>
      <c r="C5" s="12" t="inlineStr">
        <is>
          <t>Scarpe da corsa professionali</t>
        </is>
      </c>
      <c r="D5" s="12" t="inlineStr">
        <is>
          <t>Sport</t>
        </is>
      </c>
      <c r="E5" s="12" t="inlineStr">
        <is>
          <t>Fornitore C &amp; Co.</t>
        </is>
      </c>
      <c r="F5" s="12" t="n">
        <v>45</v>
      </c>
      <c r="G5" s="12" t="n">
        <v>89</v>
      </c>
      <c r="H5" s="11">
        <f>IF(AND(F5&gt;0,G5&gt;0),ROUND((G5-F5)/F5*100,2),"")</f>
        <v/>
      </c>
      <c r="I5" s="11" t="n">
        <v>35</v>
      </c>
      <c r="J5" s="11" t="n">
        <v>15</v>
      </c>
      <c r="K5" s="11">
        <f>IF(I5&lt;=J5,"CRITICO",IF(I5&lt;=J5*2,"BASSO","OK"))</f>
        <v/>
      </c>
      <c r="L5" s="11" t="inlineStr">
        <is>
          <t>09/03/2026</t>
        </is>
      </c>
      <c r="M5" s="12" t="inlineStr"/>
    </row>
    <row r="6">
      <c r="A6" s="9" t="inlineStr">
        <is>
          <t>P005</t>
        </is>
      </c>
      <c r="B6" s="10" t="inlineStr">
        <is>
          <t>Set Pentole Acciaio</t>
        </is>
      </c>
      <c r="C6" s="10" t="inlineStr">
        <is>
          <t>Set 5 pentole in acciaio inox</t>
        </is>
      </c>
      <c r="D6" s="10" t="inlineStr">
        <is>
          <t>Casa e Giardino</t>
        </is>
      </c>
      <c r="E6" s="10" t="inlineStr">
        <is>
          <t>Fornitore D</t>
        </is>
      </c>
      <c r="F6" s="10" t="n">
        <v>55</v>
      </c>
      <c r="G6" s="10" t="n">
        <v>99</v>
      </c>
      <c r="H6" s="9">
        <f>IF(AND(F6&gt;0,G6&gt;0),ROUND((G6-F6)/F6*100,2),"")</f>
        <v/>
      </c>
      <c r="I6" s="9" t="n">
        <v>18</v>
      </c>
      <c r="J6" s="9" t="n">
        <v>8</v>
      </c>
      <c r="K6" s="9">
        <f>IF(I6&lt;=J6,"CRITICO",IF(I6&lt;=J6*2,"BASSO","OK"))</f>
        <v/>
      </c>
      <c r="L6" s="9" t="inlineStr">
        <is>
          <t>09/03/2026</t>
        </is>
      </c>
      <c r="M6" s="10" t="inlineStr">
        <is>
          <t>Garanzia 2 anni</t>
        </is>
      </c>
    </row>
    <row r="7">
      <c r="A7" s="11" t="inlineStr">
        <is>
          <t>P006</t>
        </is>
      </c>
      <c r="B7" s="12" t="inlineStr">
        <is>
          <t>Caffè Arabica Premium</t>
        </is>
      </c>
      <c r="C7" s="12" t="inlineStr">
        <is>
          <t>Caffè in grani 1kg</t>
        </is>
      </c>
      <c r="D7" s="12" t="inlineStr">
        <is>
          <t>Alimentari</t>
        </is>
      </c>
      <c r="E7" s="12" t="inlineStr">
        <is>
          <t>Fornitore E</t>
        </is>
      </c>
      <c r="F7" s="12" t="n">
        <v>12</v>
      </c>
      <c r="G7" s="12" t="n">
        <v>24.9</v>
      </c>
      <c r="H7" s="11">
        <f>IF(AND(F7&gt;0,G7&gt;0),ROUND((G7-F7)/F7*100,2),"")</f>
        <v/>
      </c>
      <c r="I7" s="11" t="n">
        <v>8</v>
      </c>
      <c r="J7" s="11" t="n">
        <v>20</v>
      </c>
      <c r="K7" s="11">
        <f>IF(I7&lt;=J7,"CRITICO",IF(I7&lt;=J7*2,"BASSO","OK"))</f>
        <v/>
      </c>
      <c r="L7" s="11" t="inlineStr">
        <is>
          <t>09/03/2026</t>
        </is>
      </c>
      <c r="M7" s="12" t="inlineStr">
        <is>
          <t>Riordino urgente</t>
        </is>
      </c>
    </row>
    <row r="8">
      <c r="A8" s="9" t="inlineStr">
        <is>
          <t>P007</t>
        </is>
      </c>
      <c r="B8" s="10" t="inlineStr">
        <is>
          <t>Libro Marketing Digitale</t>
        </is>
      </c>
      <c r="C8" s="10" t="inlineStr">
        <is>
          <t>Manuale completo di marketing</t>
        </is>
      </c>
      <c r="D8" s="10" t="inlineStr">
        <is>
          <t>Libri</t>
        </is>
      </c>
      <c r="E8" s="10" t="inlineStr">
        <is>
          <t>Fornitore B S.p.A.</t>
        </is>
      </c>
      <c r="F8" s="10" t="n">
        <v>15</v>
      </c>
      <c r="G8" s="10" t="n">
        <v>29.9</v>
      </c>
      <c r="H8" s="9">
        <f>IF(AND(F8&gt;0,G8&gt;0),ROUND((G8-F8)/F8*100,2),"")</f>
        <v/>
      </c>
      <c r="I8" s="9" t="n">
        <v>42</v>
      </c>
      <c r="J8" s="9" t="n">
        <v>10</v>
      </c>
      <c r="K8" s="9">
        <f>IF(I8&lt;=J8,"CRITICO",IF(I8&lt;=J8*2,"BASSO","OK"))</f>
        <v/>
      </c>
      <c r="L8" s="9" t="inlineStr">
        <is>
          <t>09/03/2026</t>
        </is>
      </c>
      <c r="M8" s="10" t="inlineStr"/>
    </row>
    <row r="9">
      <c r="A9" s="11" t="inlineStr">
        <is>
          <t>P008</t>
        </is>
      </c>
      <c r="B9" s="12" t="inlineStr">
        <is>
          <t>Drone Foto 4K</t>
        </is>
      </c>
      <c r="C9" s="12" t="inlineStr">
        <is>
          <t>Drone con camera 4K stabilizzata</t>
        </is>
      </c>
      <c r="D9" s="12" t="inlineStr">
        <is>
          <t>Elettronica</t>
        </is>
      </c>
      <c r="E9" s="12" t="inlineStr">
        <is>
          <t>Fornitore A S.r.l.</t>
        </is>
      </c>
      <c r="F9" s="12" t="n">
        <v>280</v>
      </c>
      <c r="G9" s="12" t="n">
        <v>449</v>
      </c>
      <c r="H9" s="11">
        <f>IF(AND(F9&gt;0,G9&gt;0),ROUND((G9-F9)/F9*100,2),"")</f>
        <v/>
      </c>
      <c r="I9" s="11" t="n">
        <v>12</v>
      </c>
      <c r="J9" s="11" t="n">
        <v>5</v>
      </c>
      <c r="K9" s="11">
        <f>IF(I9&lt;=J9,"CRITICO",IF(I9&lt;=J9*2,"BASSO","OK"))</f>
        <v/>
      </c>
      <c r="L9" s="11" t="inlineStr">
        <is>
          <t>09/03/2026</t>
        </is>
      </c>
      <c r="M9" s="12" t="inlineStr">
        <is>
          <t>Nuovo arrivo</t>
        </is>
      </c>
    </row>
    <row r="10">
      <c r="A10" s="9" t="inlineStr">
        <is>
          <t>P009</t>
        </is>
      </c>
      <c r="B10" s="10" t="inlineStr">
        <is>
          <t>Zaino Trekking 40L</t>
        </is>
      </c>
      <c r="C10" s="10" t="inlineStr">
        <is>
          <t>Zaino professionale per escursioni</t>
        </is>
      </c>
      <c r="D10" s="10" t="inlineStr">
        <is>
          <t>Sport</t>
        </is>
      </c>
      <c r="E10" s="10" t="inlineStr">
        <is>
          <t>Fornitore C &amp; Co.</t>
        </is>
      </c>
      <c r="F10" s="10" t="n">
        <v>38</v>
      </c>
      <c r="G10" s="10" t="n">
        <v>79</v>
      </c>
      <c r="H10" s="9">
        <f>IF(AND(F10&gt;0,G10&gt;0),ROUND((G10-F10)/F10*100,2),"")</f>
        <v/>
      </c>
      <c r="I10" s="9" t="n">
        <v>28</v>
      </c>
      <c r="J10" s="9" t="n">
        <v>10</v>
      </c>
      <c r="K10" s="9">
        <f>IF(I10&lt;=J10,"CRITICO",IF(I10&lt;=J10*2,"BASSO","OK"))</f>
        <v/>
      </c>
      <c r="L10" s="9" t="inlineStr">
        <is>
          <t>09/03/2026</t>
        </is>
      </c>
      <c r="M10" s="10" t="inlineStr"/>
    </row>
    <row r="11">
      <c r="A11" s="11" t="inlineStr">
        <is>
          <t>P010</t>
        </is>
      </c>
      <c r="B11" s="12" t="inlineStr">
        <is>
          <t>Crema Viso Anti-età</t>
        </is>
      </c>
      <c r="C11" s="12" t="inlineStr">
        <is>
          <t>Crema idratante antirughe</t>
        </is>
      </c>
      <c r="D11" s="12" t="inlineStr">
        <is>
          <t>Bellezza</t>
        </is>
      </c>
      <c r="E11" s="12" t="inlineStr">
        <is>
          <t>Fornitore B S.p.A.</t>
        </is>
      </c>
      <c r="F11" s="12" t="n">
        <v>18</v>
      </c>
      <c r="G11" s="12" t="n">
        <v>39.9</v>
      </c>
      <c r="H11" s="11">
        <f>IF(AND(F11&gt;0,G11&gt;0),ROUND((G11-F11)/F11*100,2),"")</f>
        <v/>
      </c>
      <c r="I11" s="11" t="n">
        <v>65</v>
      </c>
      <c r="J11" s="11" t="n">
        <v>20</v>
      </c>
      <c r="K11" s="11">
        <f>IF(I11&lt;=J11,"CRITICO",IF(I11&lt;=J11*2,"BASSO","OK"))</f>
        <v/>
      </c>
      <c r="L11" s="11" t="inlineStr">
        <is>
          <t>09/03/2026</t>
        </is>
      </c>
      <c r="M11" s="12" t="inlineStr">
        <is>
          <t>Prodotto naturale</t>
        </is>
      </c>
    </row>
  </sheetData>
  <autoFilter ref="A1:M1"/>
  <conditionalFormatting sqref="K2:K11">
    <cfRule type="expression" priority="1" dxfId="0" stopIfTrue="1">
      <formula>$K2="CRITICO"</formula>
    </cfRule>
    <cfRule type="expression" priority="2" dxfId="1" stopIfTrue="1">
      <formula>$K2="BASSO"</formula>
    </cfRule>
    <cfRule type="expression" priority="3" dxfId="2" stopIfTrue="1">
      <formula>$K2="OK"</formula>
    </cfRule>
  </conditionalFormatting>
  <conditionalFormatting sqref="H2:H11">
    <cfRule type="colorScale" priority="4">
      <colorScale>
        <cfvo type="num" val="0"/>
        <cfvo type="num" val="25"/>
        <cfvo type="num" val="50"/>
        <color rgb="00F87171"/>
        <color rgb="00FCD34D"/>
        <color rgb="0034D399"/>
      </colorScale>
    </cfRule>
  </conditionalFormatting>
  <conditionalFormatting sqref="I2:I11">
    <cfRule type="dataBar" priority="5">
      <dataBar>
        <cfvo type="num" val="0"/>
        <cfvo type="num" val="200"/>
        <color rgb="003B82F6"/>
      </dataBar>
    </cfRule>
  </conditionalFormatting>
  <dataValidations count="2">
    <dataValidation sqref="D2:D1000" showErrorMessage="1" showInputMessage="1" allowBlank="0" errorTitle="Categoria non valida" error="Seleziona una categoria valida" type="list">
      <formula1>=Categorie!$A$2:$A$9</formula1>
    </dataValidation>
    <dataValidation sqref="E2:E1000" showErrorMessage="1" showInputMessage="1" allowBlank="0" errorTitle="Fornitore non valido" error="Seleziona un fornitore valido" type="list">
      <formula1>=Fornitori!$B$2:$B$6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</cols>
  <sheetData>
    <row r="1">
      <c r="A1" s="13" t="inlineStr">
        <is>
          <t>Categoria</t>
        </is>
      </c>
      <c r="B1" s="13" t="inlineStr">
        <is>
          <t>Descrizione</t>
        </is>
      </c>
    </row>
    <row r="2">
      <c r="A2" s="12" t="inlineStr">
        <is>
          <t>Elettronica</t>
        </is>
      </c>
      <c r="B2" s="12" t="inlineStr">
        <is>
          <t>Dispositivi elettronici e tecnologia</t>
        </is>
      </c>
    </row>
    <row r="3">
      <c r="A3" s="12" t="inlineStr">
        <is>
          <t>Abbigliamento</t>
        </is>
      </c>
      <c r="B3" s="12" t="inlineStr">
        <is>
          <t>Vestiti e accessori moda</t>
        </is>
      </c>
    </row>
    <row r="4">
      <c r="A4" s="12" t="inlineStr">
        <is>
          <t>Casa e Giardino</t>
        </is>
      </c>
      <c r="B4" s="12" t="inlineStr">
        <is>
          <t>Articoli per la casa e giardinaggio</t>
        </is>
      </c>
    </row>
    <row r="5">
      <c r="A5" s="12" t="inlineStr">
        <is>
          <t>Sport</t>
        </is>
      </c>
      <c r="B5" s="12" t="inlineStr">
        <is>
          <t>Attrezzature sportive e fitness</t>
        </is>
      </c>
    </row>
    <row r="6">
      <c r="A6" s="12" t="inlineStr">
        <is>
          <t>Alimentari</t>
        </is>
      </c>
      <c r="B6" s="12" t="inlineStr">
        <is>
          <t>Prodotti alimentari e bevande</t>
        </is>
      </c>
    </row>
    <row r="7">
      <c r="A7" s="12" t="inlineStr">
        <is>
          <t>Libri</t>
        </is>
      </c>
      <c r="B7" s="12" t="inlineStr">
        <is>
          <t>Libri e pubblicazioni</t>
        </is>
      </c>
    </row>
    <row r="8">
      <c r="A8" s="12" t="inlineStr">
        <is>
          <t>Giocattoli</t>
        </is>
      </c>
      <c r="B8" s="12" t="inlineStr">
        <is>
          <t>Giocattoli per bambini</t>
        </is>
      </c>
    </row>
    <row r="9">
      <c r="A9" s="12" t="inlineStr">
        <is>
          <t>Bellezza</t>
        </is>
      </c>
      <c r="B9" s="12" t="inlineStr">
        <is>
          <t>Cosmetici e prodotti per la cura personale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30" customWidth="1" min="3" max="3"/>
    <col width="18" customWidth="1" min="4" max="4"/>
    <col width="15" customWidth="1" min="5" max="5"/>
  </cols>
  <sheetData>
    <row r="1">
      <c r="A1" s="13" t="inlineStr">
        <is>
          <t>Codice</t>
        </is>
      </c>
      <c r="B1" s="13" t="inlineStr">
        <is>
          <t>Nome Fornitore</t>
        </is>
      </c>
      <c r="C1" s="13" t="inlineStr">
        <is>
          <t>Email</t>
        </is>
      </c>
      <c r="D1" s="13" t="inlineStr">
        <is>
          <t>Telefono</t>
        </is>
      </c>
      <c r="E1" s="13" t="inlineStr">
        <is>
          <t>Città</t>
        </is>
      </c>
    </row>
    <row r="2">
      <c r="A2" s="12" t="inlineStr">
        <is>
          <t>F001</t>
        </is>
      </c>
      <c r="B2" s="12" t="inlineStr">
        <is>
          <t>Fornitore A S.r.l.</t>
        </is>
      </c>
      <c r="C2" s="12" t="inlineStr">
        <is>
          <t>info@fornitorea.it</t>
        </is>
      </c>
      <c r="D2" s="12" t="inlineStr">
        <is>
          <t>+39 02 1234567</t>
        </is>
      </c>
      <c r="E2" s="12" t="inlineStr">
        <is>
          <t>Milano</t>
        </is>
      </c>
    </row>
    <row r="3">
      <c r="A3" s="12" t="inlineStr">
        <is>
          <t>F002</t>
        </is>
      </c>
      <c r="B3" s="12" t="inlineStr">
        <is>
          <t>Fornitore B S.p.A.</t>
        </is>
      </c>
      <c r="C3" s="12" t="inlineStr">
        <is>
          <t>contatti@fornitoreb.it</t>
        </is>
      </c>
      <c r="D3" s="12" t="inlineStr">
        <is>
          <t>+39 06 7654321</t>
        </is>
      </c>
      <c r="E3" s="12" t="inlineStr">
        <is>
          <t>Roma</t>
        </is>
      </c>
    </row>
    <row r="4">
      <c r="A4" s="12" t="inlineStr">
        <is>
          <t>F003</t>
        </is>
      </c>
      <c r="B4" s="12" t="inlineStr">
        <is>
          <t>Fornitore C &amp; Co.</t>
        </is>
      </c>
      <c r="C4" s="12" t="inlineStr">
        <is>
          <t>vendite@fornitorec.it</t>
        </is>
      </c>
      <c r="D4" s="12" t="inlineStr">
        <is>
          <t>+39 011 9876543</t>
        </is>
      </c>
      <c r="E4" s="12" t="inlineStr">
        <is>
          <t>Torino</t>
        </is>
      </c>
    </row>
    <row r="5">
      <c r="A5" s="12" t="inlineStr">
        <is>
          <t>F004</t>
        </is>
      </c>
      <c r="B5" s="12" t="inlineStr">
        <is>
          <t>Import Export D</t>
        </is>
      </c>
      <c r="C5" s="12" t="inlineStr">
        <is>
          <t>export@importd.it</t>
        </is>
      </c>
      <c r="D5" s="12" t="inlineStr">
        <is>
          <t>+39 041 5551234</t>
        </is>
      </c>
      <c r="E5" s="12" t="inlineStr">
        <is>
          <t>Venezia</t>
        </is>
      </c>
    </row>
    <row r="6">
      <c r="A6" s="12" t="inlineStr">
        <is>
          <t>F005</t>
        </is>
      </c>
      <c r="B6" s="12" t="inlineStr">
        <is>
          <t>Grossista E</t>
        </is>
      </c>
      <c r="C6" s="12" t="inlineStr">
        <is>
          <t>ordini@grossistae.it</t>
        </is>
      </c>
      <c r="D6" s="12" t="inlineStr">
        <is>
          <t>+39 051 3334455</t>
        </is>
      </c>
      <c r="E6" s="12" t="inlineStr">
        <is>
          <t>Bologna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15" customWidth="1" min="4" max="4"/>
  </cols>
  <sheetData>
    <row r="1" ht="30" customHeight="1">
      <c r="A1" s="14" t="inlineStr">
        <is>
          <t>ISTRUZIONI PER L'USO DEL CATALOGO PRODOTTI</t>
        </is>
      </c>
    </row>
    <row r="2" ht="20" customHeight="1">
      <c r="A2" s="15" t="inlineStr"/>
      <c r="B2" s="15" t="inlineStr"/>
      <c r="C2" s="15" t="inlineStr"/>
      <c r="D2" s="15" t="inlineStr"/>
    </row>
    <row r="3" ht="20" customHeight="1">
      <c r="A3" s="16" t="inlineStr">
        <is>
          <t>PANORAMICA</t>
        </is>
      </c>
      <c r="B3" s="16" t="inlineStr"/>
      <c r="C3" s="16" t="inlineStr"/>
      <c r="D3" s="16" t="inlineStr"/>
    </row>
    <row r="4" ht="20" customHeight="1">
      <c r="A4" s="16" t="inlineStr">
        <is>
          <t>Questo modello Excel consente di gestire il catalogo prodotti aziendale in modo professionale.</t>
        </is>
      </c>
      <c r="B4" s="16" t="inlineStr"/>
      <c r="C4" s="16" t="inlineStr"/>
      <c r="D4" s="16" t="inlineStr"/>
    </row>
    <row r="5" ht="20" customHeight="1">
      <c r="A5" s="16" t="inlineStr">
        <is>
          <t>Include funzioni automatiche per calcolo margini, controllo giacenze e analisi dati.</t>
        </is>
      </c>
      <c r="B5" s="16" t="inlineStr"/>
      <c r="C5" s="16" t="inlineStr"/>
      <c r="D5" s="16" t="inlineStr"/>
    </row>
    <row r="6" ht="20" customHeight="1">
      <c r="A6" s="15" t="inlineStr"/>
      <c r="B6" s="15" t="inlineStr"/>
      <c r="C6" s="15" t="inlineStr"/>
      <c r="D6" s="15" t="inlineStr"/>
    </row>
    <row r="7" ht="20" customHeight="1">
      <c r="A7" s="16" t="inlineStr">
        <is>
          <t>STRUTTURA FOGLI</t>
        </is>
      </c>
      <c r="B7" s="16" t="inlineStr"/>
      <c r="C7" s="16" t="inlineStr"/>
      <c r="D7" s="16" t="inlineStr"/>
    </row>
    <row r="8" ht="20" customHeight="1">
      <c r="A8" s="17" t="inlineStr">
        <is>
          <t>• Dashboard:</t>
        </is>
      </c>
      <c r="B8" s="16" t="inlineStr">
        <is>
          <t>Riepilogo KPI e grafici analitici</t>
        </is>
      </c>
      <c r="C8" s="16" t="inlineStr"/>
      <c r="D8" s="16" t="inlineStr"/>
    </row>
    <row r="9" ht="20" customHeight="1">
      <c r="A9" s="17" t="inlineStr">
        <is>
          <t>• Catalogo Prodotti:</t>
        </is>
      </c>
      <c r="B9" s="16" t="inlineStr">
        <is>
          <t>Elenco completo dei prodotti con tutte le informazioni</t>
        </is>
      </c>
      <c r="C9" s="16" t="inlineStr"/>
      <c r="D9" s="16" t="inlineStr"/>
    </row>
    <row r="10" ht="20" customHeight="1">
      <c r="A10" s="17" t="inlineStr">
        <is>
          <t>• Categorie:</t>
        </is>
      </c>
      <c r="B10" s="16" t="inlineStr">
        <is>
          <t>Lista categorie prodotti (modificabile)</t>
        </is>
      </c>
      <c r="C10" s="16" t="inlineStr"/>
      <c r="D10" s="16" t="inlineStr"/>
    </row>
    <row r="11" ht="20" customHeight="1">
      <c r="A11" s="17" t="inlineStr">
        <is>
          <t>• Fornitori:</t>
        </is>
      </c>
      <c r="B11" s="16" t="inlineStr">
        <is>
          <t>Anagrafica fornitori (modificabile)</t>
        </is>
      </c>
      <c r="C11" s="16" t="inlineStr"/>
      <c r="D11" s="16" t="inlineStr"/>
    </row>
    <row r="12" ht="20" customHeight="1">
      <c r="A12" s="15" t="inlineStr"/>
      <c r="B12" s="15" t="inlineStr"/>
      <c r="C12" s="15" t="inlineStr"/>
      <c r="D12" s="15" t="inlineStr"/>
    </row>
    <row r="13" ht="20" customHeight="1">
      <c r="A13" s="16" t="inlineStr">
        <is>
          <t>COME AGGIUNGERE UN PRODOTTO</t>
        </is>
      </c>
      <c r="B13" s="16" t="inlineStr"/>
      <c r="C13" s="16" t="inlineStr"/>
      <c r="D13" s="16" t="inlineStr"/>
    </row>
    <row r="14" ht="20" customHeight="1">
      <c r="A14" s="17" t="inlineStr">
        <is>
          <t>1.</t>
        </is>
      </c>
      <c r="B14" s="16" t="inlineStr">
        <is>
          <t>Vai al foglio 'Catalogo Prodotti'</t>
        </is>
      </c>
      <c r="C14" s="16" t="inlineStr"/>
      <c r="D14" s="16" t="inlineStr"/>
    </row>
    <row r="15" ht="20" customHeight="1">
      <c r="A15" s="17" t="inlineStr">
        <is>
          <t>2.</t>
        </is>
      </c>
      <c r="B15" s="16" t="inlineStr">
        <is>
          <t>Inserisci una nuova riga dopo l'ultima esistente</t>
        </is>
      </c>
      <c r="C15" s="16" t="inlineStr"/>
      <c r="D15" s="16" t="inlineStr"/>
    </row>
    <row r="16" ht="20" customHeight="1">
      <c r="A16" s="17" t="inlineStr">
        <is>
          <t>3.</t>
        </is>
      </c>
      <c r="B16" s="16" t="inlineStr">
        <is>
          <t>Compila tutti i campi richiesti:</t>
        </is>
      </c>
      <c r="C16" s="16" t="inlineStr"/>
      <c r="D16" s="16" t="inlineStr"/>
    </row>
    <row r="17" ht="20" customHeight="1">
      <c r="A17" s="16" t="inlineStr"/>
      <c r="B17" s="16" t="inlineStr">
        <is>
          <t xml:space="preserve">   - Codice: identificativo univoco</t>
        </is>
      </c>
      <c r="C17" s="16" t="inlineStr"/>
      <c r="D17" s="16" t="inlineStr"/>
    </row>
    <row r="18" ht="20" customHeight="1">
      <c r="A18" s="16" t="inlineStr"/>
      <c r="B18" s="16" t="inlineStr">
        <is>
          <t xml:space="preserve">   - Nome e Descrizione prodotto</t>
        </is>
      </c>
      <c r="C18" s="16" t="inlineStr"/>
      <c r="D18" s="16" t="inlineStr"/>
    </row>
    <row r="19" ht="20" customHeight="1">
      <c r="A19" s="16" t="inlineStr"/>
      <c r="B19" s="16" t="inlineStr">
        <is>
          <t xml:space="preserve">   - Categoria e Fornitore: usa i menu a tendina</t>
        </is>
      </c>
      <c r="C19" s="16" t="inlineStr"/>
      <c r="D19" s="16" t="inlineStr"/>
    </row>
    <row r="20" ht="20" customHeight="1">
      <c r="A20" s="16" t="inlineStr"/>
      <c r="B20" s="16" t="inlineStr">
        <is>
          <t xml:space="preserve">   - Prezzi: acquisto e vendita</t>
        </is>
      </c>
      <c r="C20" s="16" t="inlineStr"/>
      <c r="D20" s="16" t="inlineStr"/>
    </row>
    <row r="21" ht="20" customHeight="1">
      <c r="A21" s="16" t="inlineStr"/>
      <c r="B21" s="16" t="inlineStr">
        <is>
          <t xml:space="preserve">   - Giacenza attuale e scorta minima</t>
        </is>
      </c>
      <c r="C21" s="16" t="inlineStr"/>
      <c r="D21" s="16" t="inlineStr"/>
    </row>
    <row r="22" ht="20" customHeight="1">
      <c r="A22" s="17" t="inlineStr">
        <is>
          <t>4.</t>
        </is>
      </c>
      <c r="B22" s="16" t="inlineStr">
        <is>
          <t>Il margine % e lo stato giacenza si calcolano automaticamente</t>
        </is>
      </c>
      <c r="C22" s="16" t="inlineStr"/>
      <c r="D22" s="16" t="inlineStr"/>
    </row>
    <row r="23" ht="20" customHeight="1">
      <c r="A23" s="16" t="inlineStr"/>
      <c r="B23" s="16" t="inlineStr"/>
      <c r="C23" s="16" t="inlineStr"/>
      <c r="D23" s="16" t="inlineStr"/>
    </row>
    <row r="24" ht="20" customHeight="1">
      <c r="A24" s="15" t="inlineStr">
        <is>
          <t>FUNZIONI AUTOMATICHE</t>
        </is>
      </c>
      <c r="B24" s="15" t="inlineStr"/>
      <c r="C24" s="15" t="inlineStr"/>
      <c r="D24" s="15" t="inlineStr"/>
    </row>
    <row r="25" ht="20" customHeight="1">
      <c r="A25" s="17" t="inlineStr">
        <is>
          <t>• Calcolo Margine:</t>
        </is>
      </c>
      <c r="B25" s="16" t="inlineStr">
        <is>
          <t>Formula: (Prezzo Vendita - Prezzo Acquisto) / Prezzo Acquisto * 100</t>
        </is>
      </c>
      <c r="C25" s="16" t="inlineStr"/>
      <c r="D25" s="16" t="inlineStr"/>
    </row>
    <row r="26" ht="20" customHeight="1">
      <c r="A26" s="17" t="inlineStr">
        <is>
          <t>• Controllo Giacenza:</t>
        </is>
      </c>
      <c r="B26" s="16" t="inlineStr">
        <is>
          <t>Stato automatico: CRITICO (sotto minimo), BASSO (sotto doppio minimo), OK</t>
        </is>
      </c>
      <c r="C26" s="16" t="inlineStr"/>
      <c r="D26" s="16" t="inlineStr"/>
    </row>
    <row r="27" ht="20" customHeight="1">
      <c r="A27" s="17" t="inlineStr">
        <is>
          <t>• Codici Colore:</t>
        </is>
      </c>
      <c r="B27" s="16" t="inlineStr"/>
      <c r="C27" s="16" t="inlineStr"/>
      <c r="D27" s="16" t="inlineStr"/>
    </row>
    <row r="28" ht="20" customHeight="1">
      <c r="A28" s="16" t="inlineStr"/>
      <c r="B28" s="16" t="inlineStr">
        <is>
          <t xml:space="preserve">   - Rosso: situazione critica, riordino urgente</t>
        </is>
      </c>
      <c r="C28" s="16" t="inlineStr"/>
      <c r="D28" s="16" t="inlineStr"/>
    </row>
    <row r="29" ht="20" customHeight="1">
      <c r="A29" s="16" t="inlineStr"/>
      <c r="B29" s="16" t="inlineStr">
        <is>
          <t xml:space="preserve">   - Giallo/Arancione: attenzione, giacenza bassa</t>
        </is>
      </c>
      <c r="C29" s="16" t="inlineStr"/>
      <c r="D29" s="16" t="inlineStr"/>
    </row>
    <row r="30" ht="20" customHeight="1">
      <c r="A30" s="16" t="inlineStr"/>
      <c r="B30" s="16" t="inlineStr">
        <is>
          <t xml:space="preserve">   - Verde: giacenza adeguata</t>
        </is>
      </c>
      <c r="C30" s="16" t="inlineStr"/>
      <c r="D30" s="16" t="inlineStr"/>
    </row>
    <row r="31" ht="20" customHeight="1">
      <c r="A31" s="15" t="inlineStr"/>
      <c r="B31" s="15" t="inlineStr"/>
      <c r="C31" s="15" t="inlineStr"/>
      <c r="D31" s="15" t="inlineStr"/>
    </row>
    <row r="32" ht="20" customHeight="1">
      <c r="A32" s="16" t="inlineStr">
        <is>
          <t>PERSONALIZZAZIONE</t>
        </is>
      </c>
      <c r="B32" s="16" t="inlineStr"/>
      <c r="C32" s="16" t="inlineStr"/>
      <c r="D32" s="16" t="inlineStr"/>
    </row>
    <row r="33" ht="20" customHeight="1">
      <c r="A33" s="17" t="inlineStr">
        <is>
          <t>• Aggiungere Categorie:</t>
        </is>
      </c>
      <c r="B33" s="16" t="inlineStr">
        <is>
          <t>Vai al foglio 'Categorie' e aggiungi righe</t>
        </is>
      </c>
      <c r="C33" s="16" t="inlineStr"/>
      <c r="D33" s="16" t="inlineStr"/>
    </row>
    <row r="34" ht="20" customHeight="1">
      <c r="A34" s="17" t="inlineStr">
        <is>
          <t>• Aggiungere Fornitori:</t>
        </is>
      </c>
      <c r="B34" s="16" t="inlineStr">
        <is>
          <t>Vai al foglio 'Fornitori' e inserisci nuovi fornitori</t>
        </is>
      </c>
      <c r="C34" s="16" t="inlineStr"/>
      <c r="D34" s="16" t="inlineStr"/>
    </row>
    <row r="35" ht="20" customHeight="1">
      <c r="A35" s="17" t="inlineStr">
        <is>
          <t>• Modificare Colori:</t>
        </is>
      </c>
      <c r="B35" s="16" t="inlineStr">
        <is>
          <t>Seleziona celle e usa gli strumenti di formattazione Excel</t>
        </is>
      </c>
      <c r="C35" s="16" t="inlineStr"/>
      <c r="D35" s="16" t="inlineStr"/>
    </row>
    <row r="36" ht="20" customHeight="1">
      <c r="A36" s="16" t="inlineStr"/>
      <c r="B36" s="16" t="inlineStr"/>
      <c r="C36" s="16" t="inlineStr"/>
      <c r="D36" s="16" t="inlineStr"/>
    </row>
    <row r="37" ht="20" customHeight="1">
      <c r="A37" s="15" t="inlineStr">
        <is>
          <t>DASHBOARD</t>
        </is>
      </c>
      <c r="B37" s="15" t="inlineStr"/>
      <c r="C37" s="15" t="inlineStr"/>
      <c r="D37" s="15" t="inlineStr"/>
    </row>
    <row r="38" ht="20" customHeight="1">
      <c r="A38" s="16" t="inlineStr">
        <is>
          <t>La Dashboard si aggiorna automaticamente e mostra:</t>
        </is>
      </c>
      <c r="B38" s="16" t="inlineStr"/>
      <c r="C38" s="16" t="inlineStr"/>
      <c r="D38" s="16" t="inlineStr"/>
    </row>
    <row r="39" ht="20" customHeight="1">
      <c r="A39" s="17" t="inlineStr">
        <is>
          <t>• Totale prodotti in catalogo</t>
        </is>
      </c>
      <c r="B39" s="16" t="inlineStr"/>
      <c r="C39" s="16" t="inlineStr"/>
      <c r="D39" s="16" t="inlineStr"/>
    </row>
    <row r="40" ht="20" customHeight="1">
      <c r="A40" s="17" t="inlineStr">
        <is>
          <t>• Valore totale del magazzino (prezzo acquisto × giacenza)</t>
        </is>
      </c>
      <c r="B40" s="16" t="inlineStr"/>
      <c r="C40" s="16" t="inlineStr"/>
      <c r="D40" s="16" t="inlineStr"/>
    </row>
    <row r="41" ht="20" customHeight="1">
      <c r="A41" s="17" t="inlineStr">
        <is>
          <t>• Margine percentuale medio su tutti i prodotti</t>
        </is>
      </c>
      <c r="B41" s="16" t="inlineStr"/>
      <c r="C41" s="16" t="inlineStr"/>
      <c r="D41" s="16" t="inlineStr"/>
    </row>
    <row r="42" ht="20" customHeight="1">
      <c r="A42" s="17" t="inlineStr">
        <is>
          <t>• Numero prodotti con giacenza critica</t>
        </is>
      </c>
      <c r="B42" s="16" t="inlineStr"/>
      <c r="C42" s="16" t="inlineStr"/>
      <c r="D42" s="16" t="inlineStr"/>
    </row>
    <row r="43" ht="20" customHeight="1">
      <c r="A43" s="17" t="inlineStr">
        <is>
          <t>• Grafici: distribuzione per categoria e top prodotti per margine</t>
        </is>
      </c>
      <c r="B43" s="16" t="inlineStr"/>
      <c r="C43" s="16" t="inlineStr"/>
      <c r="D43" s="16" t="inlineStr"/>
    </row>
    <row r="44" ht="20" customHeight="1">
      <c r="A44" s="16" t="inlineStr"/>
      <c r="B44" s="16" t="inlineStr"/>
      <c r="C44" s="16" t="inlineStr"/>
      <c r="D44" s="16" t="inlineStr"/>
    </row>
    <row r="45" ht="20" customHeight="1">
      <c r="A45" s="16" t="inlineStr">
        <is>
          <t>CONSIGLI PRATICI</t>
        </is>
      </c>
      <c r="B45" s="16" t="inlineStr"/>
      <c r="C45" s="16" t="inlineStr"/>
      <c r="D45" s="16" t="inlineStr"/>
    </row>
    <row r="46" ht="20" customHeight="1">
      <c r="A46" s="16" t="inlineStr">
        <is>
          <t>✓ Aggiorna regolarmente le giacenze</t>
        </is>
      </c>
      <c r="B46" s="16" t="inlineStr"/>
      <c r="C46" s="16" t="inlineStr"/>
      <c r="D46" s="16" t="inlineStr"/>
    </row>
    <row r="47" ht="20" customHeight="1">
      <c r="A47" s="15" t="inlineStr">
        <is>
          <t>✓ Monitora i prodotti in stato CRITICO</t>
        </is>
      </c>
      <c r="B47" s="15" t="inlineStr"/>
      <c r="C47" s="15" t="inlineStr"/>
      <c r="D47" s="15" t="inlineStr"/>
    </row>
    <row r="48" ht="20" customHeight="1">
      <c r="A48" s="16" t="inlineStr">
        <is>
          <t>✓ Verifica periodicamente i margini di vendita</t>
        </is>
      </c>
      <c r="B48" s="16" t="inlineStr"/>
      <c r="C48" s="16" t="inlineStr"/>
      <c r="D48" s="16" t="inlineStr"/>
    </row>
    <row r="49" ht="20" customHeight="1">
      <c r="A49" s="16" t="inlineStr">
        <is>
          <t>✓ Mantieni aggiornati i contatti fornitori</t>
        </is>
      </c>
      <c r="B49" s="16" t="inlineStr"/>
      <c r="C49" s="16" t="inlineStr"/>
      <c r="D49" s="16" t="inlineStr"/>
    </row>
    <row r="50" ht="20" customHeight="1">
      <c r="A50" s="16" t="inlineStr">
        <is>
          <t>✓ Usa il filtro automatico per cercare prodotti specifici</t>
        </is>
      </c>
      <c r="B50" s="16" t="inlineStr"/>
      <c r="C50" s="16" t="inlineStr"/>
      <c r="D50" s="16" t="inlineStr"/>
    </row>
    <row r="51" ht="20" customHeight="1">
      <c r="A51" s="16" t="inlineStr">
        <is>
          <t>✓ Esporta periodicamente una copia di backup</t>
        </is>
      </c>
      <c r="B51" s="16" t="inlineStr"/>
      <c r="C51" s="16" t="inlineStr"/>
      <c r="D51" s="16" t="inlineStr"/>
    </row>
    <row r="52" ht="20" customHeight="1">
      <c r="A52" s="16" t="inlineStr"/>
      <c r="B52" s="16" t="inlineStr"/>
      <c r="C52" s="16" t="inlineStr"/>
      <c r="D52" s="16" t="inlineStr"/>
    </row>
    <row r="53" ht="20" customHeight="1">
      <c r="A53" s="16" t="inlineStr">
        <is>
          <t>SUPPORTO</t>
        </is>
      </c>
      <c r="B53" s="16" t="inlineStr"/>
      <c r="C53" s="16" t="inlineStr"/>
      <c r="D53" s="16" t="inlineStr"/>
    </row>
    <row r="54" ht="20" customHeight="1">
      <c r="A54" s="16" t="inlineStr">
        <is>
          <t>Per assistenza o suggerimenti, contatta il reparto IT aziendale.</t>
        </is>
      </c>
      <c r="B54" s="16" t="inlineStr"/>
      <c r="C54" s="16" t="inlineStr"/>
      <c r="D54" s="16" t="inlineStr"/>
    </row>
    <row r="55" ht="20" customHeight="1">
      <c r="A55" s="16" t="inlineStr">
        <is>
          <t>Ultimo aggiornamento: 09/03/2026</t>
        </is>
      </c>
      <c r="B55" s="16" t="inlineStr"/>
      <c r="C55" s="16" t="inlineStr"/>
      <c r="D55" s="16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2026-03-09T15:12:53Z</dcterms:created>
  <dcterms:modified xmlns:dcterms="http://purl.org/dc/terms/" xmlns:xsi="http://www.w3.org/2001/XMLSchema-instance" xsi:type="dcterms:W3CDTF">2026-03-09T15:12:53Z</dcterms:modified>
</cp:coreProperties>
</file>