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 Ferie" sheetId="1" state="visible" r:id="rId1"/>
    <sheet xmlns:r="http://schemas.openxmlformats.org/officeDocument/2006/relationships" name="Anagrafica Dipendenti" sheetId="2" state="visible" r:id="rId2"/>
    <sheet xmlns:r="http://schemas.openxmlformats.org/officeDocument/2006/relationships" name="Registro Ferie" sheetId="3" state="visible" r:id="rId3"/>
    <sheet xmlns:r="http://schemas.openxmlformats.org/officeDocument/2006/relationships" name="Calendario Annuale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yyyy-mm-dd h:mm:ss"/>
  </numFmts>
  <fonts count="22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11"/>
    </font>
    <font>
      <b val="1"/>
      <color rgb="0010B981"/>
    </font>
    <font>
      <b val="1"/>
      <color rgb="00F59E0B"/>
    </font>
    <font>
      <b val="1"/>
      <color rgb="00DC2626"/>
    </font>
    <font>
      <name val="Calibri"/>
      <b val="1"/>
      <color rgb="00FFFFFF"/>
      <sz val="10"/>
    </font>
    <font>
      <name val="Calibri"/>
      <b val="1"/>
      <sz val="10"/>
    </font>
    <font>
      <b val="1"/>
      <color rgb="001E3A8A"/>
    </font>
    <font>
      <b val="1"/>
    </font>
    <font>
      <name val="Calibri"/>
      <b val="1"/>
      <color rgb="00FFFFFF"/>
      <sz val="18"/>
    </font>
    <font>
      <name val="Calibri"/>
      <b val="1"/>
      <sz val="11"/>
    </font>
    <font>
      <name val="Calibri"/>
      <b val="1"/>
      <color rgb="001E3A8A"/>
      <sz val="24"/>
    </font>
    <font>
      <name val="Calibri"/>
      <b val="1"/>
      <color rgb="00F59E0B"/>
      <sz val="24"/>
    </font>
    <font>
      <name val="Calibri"/>
      <b val="1"/>
      <color rgb="0010B981"/>
      <sz val="24"/>
    </font>
    <font>
      <name val="Calibri"/>
      <b val="1"/>
      <color rgb="00DC2626"/>
      <sz val="24"/>
    </font>
    <font>
      <name val="Calibri"/>
      <b val="1"/>
      <color rgb="00FFFFFF"/>
      <sz val="13"/>
    </font>
    <font>
      <name val="Calibri"/>
      <sz val="9"/>
    </font>
    <font>
      <name val="Calibri"/>
      <sz val="10"/>
    </font>
    <font>
      <name val="Calibri"/>
      <b val="1"/>
      <color rgb="00FFFFFF"/>
      <sz val="14"/>
    </font>
    <font>
      <name val="Calibri"/>
      <b val="1"/>
      <color rgb="001E3A8A"/>
      <sz val="11"/>
    </font>
    <font>
      <name val="Calibri"/>
      <i val="1"/>
      <sz val="9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  <fill>
      <patternFill patternType="solid">
        <fgColor rgb="00D1FAE5"/>
        <bgColor rgb="00D1FAE5"/>
      </patternFill>
    </fill>
    <fill>
      <patternFill patternType="solid">
        <fgColor rgb="00FFFBEB"/>
        <bgColor rgb="00FFFBEB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0" fillId="2" borderId="0" applyAlignment="1" pivotButton="0" quotePrefix="0" xfId="0">
      <alignment horizontal="center" vertical="center"/>
    </xf>
    <xf numFmtId="0" fontId="11" fillId="4" borderId="1" applyAlignment="1" pivotButton="0" quotePrefix="0" xfId="0">
      <alignment horizontal="center" vertical="center"/>
    </xf>
    <xf numFmtId="0" fontId="12" fillId="0" borderId="2" applyAlignment="1" pivotButton="0" quotePrefix="0" xfId="0">
      <alignment horizontal="center" vertical="center"/>
    </xf>
    <xf numFmtId="0" fontId="13" fillId="0" borderId="2" applyAlignment="1" pivotButton="0" quotePrefix="0" xfId="0">
      <alignment horizontal="center" vertical="center"/>
    </xf>
    <xf numFmtId="0" fontId="14" fillId="0" borderId="2" applyAlignment="1" pivotButton="0" quotePrefix="0" xfId="0">
      <alignment horizontal="center" vertical="center"/>
    </xf>
    <xf numFmtId="0" fontId="15" fillId="0" borderId="2" applyAlignment="1" pivotButton="0" quotePrefix="0" xfId="0">
      <alignment horizontal="center" vertical="center"/>
    </xf>
    <xf numFmtId="0" fontId="16" fillId="3" borderId="0" applyAlignment="1" pivotButton="0" quotePrefix="0" xfId="0">
      <alignment horizontal="center" vertical="center"/>
    </xf>
    <xf numFmtId="0" fontId="17" fillId="8" borderId="2" applyAlignment="1" pivotButton="0" quotePrefix="0" xfId="0">
      <alignment horizontal="left" vertical="top" wrapText="1"/>
    </xf>
    <xf numFmtId="0" fontId="6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9" fillId="7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left" vertical="center"/>
    </xf>
    <xf numFmtId="164" fontId="0" fillId="4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left" vertical="center"/>
    </xf>
    <xf numFmtId="0" fontId="8" fillId="5" borderId="1" applyAlignment="1" pivotButton="0" quotePrefix="0" xfId="0">
      <alignment horizontal="center" vertical="center"/>
    </xf>
    <xf numFmtId="0" fontId="9" fillId="6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center" vertical="center"/>
    </xf>
    <xf numFmtId="0" fontId="18" fillId="0" borderId="0" applyAlignment="1" pivotButton="0" quotePrefix="0" xfId="0">
      <alignment horizontal="left" vertical="top" wrapText="1"/>
    </xf>
    <xf numFmtId="0" fontId="19" fillId="3" borderId="0" applyAlignment="1" pivotButton="0" quotePrefix="0" xfId="0">
      <alignment horizontal="center" vertical="center"/>
    </xf>
    <xf numFmtId="0" fontId="18" fillId="4" borderId="0" applyAlignment="1" pivotButton="0" quotePrefix="0" xfId="0">
      <alignment horizontal="left" vertical="top" wrapText="1"/>
    </xf>
    <xf numFmtId="0" fontId="20" fillId="0" borderId="0" applyAlignment="1" pivotButton="0" quotePrefix="0" xfId="0">
      <alignment horizontal="left" vertical="top" wrapText="1"/>
    </xf>
    <xf numFmtId="0" fontId="21" fillId="4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5" customWidth="1" min="3" max="3"/>
    <col width="15" customWidth="1" min="4" max="4"/>
    <col width="5" customWidth="1" min="5" max="5"/>
    <col width="20" customWidth="1" min="6" max="6"/>
  </cols>
  <sheetData>
    <row r="1" ht="35" customHeight="1">
      <c r="A1" s="1" t="inlineStr">
        <is>
          <t>DASHBOARD GESTIONE FERIE</t>
        </is>
      </c>
    </row>
    <row r="3">
      <c r="A3" s="2" t="inlineStr">
        <is>
          <t>Totale Dipendenti</t>
        </is>
      </c>
      <c r="C3" s="2" t="inlineStr">
        <is>
          <t>Ferie in Attesa</t>
        </is>
      </c>
      <c r="E3" s="2" t="inlineStr">
        <is>
          <t>Ferie Approvate</t>
        </is>
      </c>
      <c r="G3" s="2" t="inlineStr">
        <is>
          <t>Ferie Rifiutate</t>
        </is>
      </c>
    </row>
    <row r="4" ht="40" customHeight="1">
      <c r="A4" s="3" t="n">
        <v>8</v>
      </c>
      <c r="C4" s="4" t="n">
        <v>1</v>
      </c>
      <c r="E4" s="5" t="n">
        <v>6</v>
      </c>
      <c r="G4" s="6" t="n">
        <v>1</v>
      </c>
    </row>
    <row r="7">
      <c r="A7" s="7" t="inlineStr">
        <is>
          <t>RIEPILOGO FERIE PER DIPENDENTE</t>
        </is>
      </c>
      <c r="F7" s="8" t="inlineStr">
        <is>
          <t>LEGENDA
🟢 Approvato
🟡 In Attesa
🔴 Rifiutato
📊 Monitora costantemente le ferie residue
⚠️ Pianifica con anticipo</t>
        </is>
      </c>
    </row>
    <row r="8">
      <c r="A8" s="9" t="inlineStr">
        <is>
          <t>Dipendente</t>
        </is>
      </c>
      <c r="B8" s="9" t="inlineStr">
        <is>
          <t>Totale Disponibili</t>
        </is>
      </c>
      <c r="C8" s="9" t="inlineStr">
        <is>
          <t>Utilizzate</t>
        </is>
      </c>
      <c r="D8" s="9" t="inlineStr">
        <is>
          <t>Residue</t>
        </is>
      </c>
    </row>
    <row r="9">
      <c r="A9" s="10" t="inlineStr">
        <is>
          <t>Rossi Mario</t>
        </is>
      </c>
      <c r="B9" s="11" t="n">
        <v>28</v>
      </c>
      <c r="C9" s="12" t="n">
        <v>9</v>
      </c>
      <c r="D9" s="13" t="n">
        <v>19</v>
      </c>
    </row>
    <row r="10">
      <c r="A10" s="14" t="inlineStr">
        <is>
          <t>Bianchi Laura</t>
        </is>
      </c>
      <c r="B10" s="15" t="n">
        <v>28</v>
      </c>
      <c r="C10" s="12" t="n">
        <v>12</v>
      </c>
      <c r="D10" s="13" t="n">
        <v>16</v>
      </c>
    </row>
    <row r="11">
      <c r="A11" s="10" t="inlineStr">
        <is>
          <t>Verdi Giuseppe</t>
        </is>
      </c>
      <c r="B11" s="11" t="n">
        <v>29</v>
      </c>
      <c r="C11" s="12" t="n">
        <v>13</v>
      </c>
      <c r="D11" s="13" t="n">
        <v>16</v>
      </c>
    </row>
    <row r="12">
      <c r="A12" s="14" t="inlineStr">
        <is>
          <t>Neri Anna</t>
        </is>
      </c>
      <c r="B12" s="15" t="n">
        <v>31</v>
      </c>
      <c r="C12" s="12" t="n">
        <v>14</v>
      </c>
      <c r="D12" s="13" t="n">
        <v>17</v>
      </c>
    </row>
    <row r="13">
      <c r="A13" s="10" t="inlineStr">
        <is>
          <t>Gialli Paolo</t>
        </is>
      </c>
      <c r="B13" s="11" t="n">
        <v>26</v>
      </c>
      <c r="C13" s="12" t="n">
        <v>5</v>
      </c>
      <c r="D13" s="13" t="n">
        <v>21</v>
      </c>
    </row>
    <row r="14">
      <c r="A14" s="14" t="inlineStr">
        <is>
          <t>Blu Francesca</t>
        </is>
      </c>
      <c r="B14" s="15" t="n">
        <v>32</v>
      </c>
      <c r="C14" s="12" t="n">
        <v>10</v>
      </c>
      <c r="D14" s="13" t="n">
        <v>22</v>
      </c>
    </row>
    <row r="15">
      <c r="A15" s="10" t="inlineStr">
        <is>
          <t>Rosa Marco</t>
        </is>
      </c>
      <c r="B15" s="11" t="n">
        <v>26</v>
      </c>
      <c r="C15" s="12" t="n">
        <v>11</v>
      </c>
      <c r="D15" s="13" t="n">
        <v>15</v>
      </c>
    </row>
    <row r="16">
      <c r="A16" s="14" t="inlineStr">
        <is>
          <t>Viola Silvia</t>
        </is>
      </c>
      <c r="B16" s="15" t="n">
        <v>29</v>
      </c>
      <c r="C16" s="12" t="n">
        <v>5</v>
      </c>
      <c r="D16" s="13" t="n">
        <v>24</v>
      </c>
    </row>
  </sheetData>
  <mergeCells count="11">
    <mergeCell ref="A1:F1"/>
    <mergeCell ref="A3:B3"/>
    <mergeCell ref="A4:B4"/>
    <mergeCell ref="C3:D3"/>
    <mergeCell ref="C4:D4"/>
    <mergeCell ref="E3:F3"/>
    <mergeCell ref="E4:F4"/>
    <mergeCell ref="G3:H3"/>
    <mergeCell ref="G4:H4"/>
    <mergeCell ref="A7:D7"/>
    <mergeCell ref="F7:F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8" customWidth="1" min="1" max="1"/>
    <col width="15" customWidth="1" min="2" max="2"/>
    <col width="15" customWidth="1" min="3" max="3"/>
    <col width="18" customWidth="1" min="4" max="4"/>
    <col width="16" customWidth="1" min="5" max="5"/>
    <col width="14" customWidth="1" min="6" max="6"/>
    <col width="20" customWidth="1" min="7" max="7"/>
    <col width="25" customWidth="1" min="8" max="8"/>
  </cols>
  <sheetData>
    <row r="1">
      <c r="A1" s="16" t="inlineStr">
        <is>
          <t>ANAGRAFICA DIPENDENTI</t>
        </is>
      </c>
    </row>
    <row r="2">
      <c r="A2" s="17" t="inlineStr">
        <is>
          <t>ID</t>
        </is>
      </c>
      <c r="B2" s="17" t="inlineStr">
        <is>
          <t>Cognome</t>
        </is>
      </c>
      <c r="C2" s="17" t="inlineStr">
        <is>
          <t>Nome</t>
        </is>
      </c>
      <c r="D2" s="17" t="inlineStr">
        <is>
          <t>Reparto</t>
        </is>
      </c>
      <c r="E2" s="17" t="inlineStr">
        <is>
          <t>Data Assunzione</t>
        </is>
      </c>
      <c r="F2" s="17" t="inlineStr">
        <is>
          <t>Ferie Annuali</t>
        </is>
      </c>
      <c r="G2" s="17" t="inlineStr">
        <is>
          <t>Ferie Residue Anno Prec.</t>
        </is>
      </c>
      <c r="H2" s="17" t="inlineStr">
        <is>
          <t>Email</t>
        </is>
      </c>
    </row>
    <row r="3">
      <c r="A3" s="11" t="n">
        <v>1</v>
      </c>
      <c r="B3" s="10" t="inlineStr">
        <is>
          <t>Rossi</t>
        </is>
      </c>
      <c r="C3" s="10" t="inlineStr">
        <is>
          <t>Mario</t>
        </is>
      </c>
      <c r="D3" s="10" t="inlineStr">
        <is>
          <t>Amministrazione</t>
        </is>
      </c>
      <c r="E3" s="18" t="inlineStr">
        <is>
          <t>2020-01-15</t>
        </is>
      </c>
      <c r="F3" s="11" t="n">
        <v>26</v>
      </c>
      <c r="G3" s="11" t="n">
        <v>2</v>
      </c>
      <c r="H3" s="10" t="inlineStr">
        <is>
          <t>mario.rossi@azienda.it</t>
        </is>
      </c>
    </row>
    <row r="4">
      <c r="A4" s="15" t="n">
        <v>2</v>
      </c>
      <c r="B4" s="14" t="inlineStr">
        <is>
          <t>Bianchi</t>
        </is>
      </c>
      <c r="C4" s="14" t="inlineStr">
        <is>
          <t>Laura</t>
        </is>
      </c>
      <c r="D4" s="14" t="inlineStr">
        <is>
          <t>Vendite</t>
        </is>
      </c>
      <c r="E4" s="19" t="inlineStr">
        <is>
          <t>2019-03-22</t>
        </is>
      </c>
      <c r="F4" s="15" t="n">
        <v>28</v>
      </c>
      <c r="G4" s="15" t="n">
        <v>0</v>
      </c>
      <c r="H4" s="14" t="inlineStr">
        <is>
          <t>laura.bianchi@azienda.it</t>
        </is>
      </c>
    </row>
    <row r="5">
      <c r="A5" s="11" t="n">
        <v>3</v>
      </c>
      <c r="B5" s="10" t="inlineStr">
        <is>
          <t>Verdi</t>
        </is>
      </c>
      <c r="C5" s="10" t="inlineStr">
        <is>
          <t>Giuseppe</t>
        </is>
      </c>
      <c r="D5" s="10" t="inlineStr">
        <is>
          <t>Produzione</t>
        </is>
      </c>
      <c r="E5" s="18" t="inlineStr">
        <is>
          <t>2021-06-10</t>
        </is>
      </c>
      <c r="F5" s="11" t="n">
        <v>26</v>
      </c>
      <c r="G5" s="11" t="n">
        <v>3</v>
      </c>
      <c r="H5" s="10" t="inlineStr">
        <is>
          <t>giuseppe.verdi@azienda.it</t>
        </is>
      </c>
    </row>
    <row r="6">
      <c r="A6" s="15" t="n">
        <v>4</v>
      </c>
      <c r="B6" s="14" t="inlineStr">
        <is>
          <t>Neri</t>
        </is>
      </c>
      <c r="C6" s="14" t="inlineStr">
        <is>
          <t>Anna</t>
        </is>
      </c>
      <c r="D6" s="14" t="inlineStr">
        <is>
          <t>Marketing</t>
        </is>
      </c>
      <c r="E6" s="19" t="inlineStr">
        <is>
          <t>2018-11-05</t>
        </is>
      </c>
      <c r="F6" s="15" t="n">
        <v>30</v>
      </c>
      <c r="G6" s="15" t="n">
        <v>1</v>
      </c>
      <c r="H6" s="14" t="inlineStr">
        <is>
          <t>anna.neri@azienda.it</t>
        </is>
      </c>
    </row>
    <row r="7">
      <c r="A7" s="11" t="n">
        <v>5</v>
      </c>
      <c r="B7" s="10" t="inlineStr">
        <is>
          <t>Gialli</t>
        </is>
      </c>
      <c r="C7" s="10" t="inlineStr">
        <is>
          <t>Paolo</t>
        </is>
      </c>
      <c r="D7" s="10" t="inlineStr">
        <is>
          <t>IT</t>
        </is>
      </c>
      <c r="E7" s="18" t="inlineStr">
        <is>
          <t>2020-09-01</t>
        </is>
      </c>
      <c r="F7" s="11" t="n">
        <v>26</v>
      </c>
      <c r="G7" s="11" t="n">
        <v>0</v>
      </c>
      <c r="H7" s="10" t="inlineStr">
        <is>
          <t>paolo.gialli@azienda.it</t>
        </is>
      </c>
    </row>
    <row r="8">
      <c r="A8" s="15" t="n">
        <v>6</v>
      </c>
      <c r="B8" s="14" t="inlineStr">
        <is>
          <t>Blu</t>
        </is>
      </c>
      <c r="C8" s="14" t="inlineStr">
        <is>
          <t>Francesca</t>
        </is>
      </c>
      <c r="D8" s="14" t="inlineStr">
        <is>
          <t>HR</t>
        </is>
      </c>
      <c r="E8" s="19" t="inlineStr">
        <is>
          <t>2017-04-18</t>
        </is>
      </c>
      <c r="F8" s="15" t="n">
        <v>30</v>
      </c>
      <c r="G8" s="15" t="n">
        <v>2</v>
      </c>
      <c r="H8" s="14" t="inlineStr">
        <is>
          <t>francesca.blu@azienda.it</t>
        </is>
      </c>
    </row>
    <row r="9">
      <c r="A9" s="11" t="n">
        <v>7</v>
      </c>
      <c r="B9" s="10" t="inlineStr">
        <is>
          <t>Rosa</t>
        </is>
      </c>
      <c r="C9" s="10" t="inlineStr">
        <is>
          <t>Marco</t>
        </is>
      </c>
      <c r="D9" s="10" t="inlineStr">
        <is>
          <t>Produzione</t>
        </is>
      </c>
      <c r="E9" s="18" t="inlineStr">
        <is>
          <t>2022-01-10</t>
        </is>
      </c>
      <c r="F9" s="11" t="n">
        <v>26</v>
      </c>
      <c r="G9" s="11" t="n">
        <v>0</v>
      </c>
      <c r="H9" s="10" t="inlineStr">
        <is>
          <t>marco.rosa@azienda.it</t>
        </is>
      </c>
    </row>
    <row r="10">
      <c r="A10" s="15" t="n">
        <v>8</v>
      </c>
      <c r="B10" s="14" t="inlineStr">
        <is>
          <t>Viola</t>
        </is>
      </c>
      <c r="C10" s="14" t="inlineStr">
        <is>
          <t>Silvia</t>
        </is>
      </c>
      <c r="D10" s="14" t="inlineStr">
        <is>
          <t>Amministrazione</t>
        </is>
      </c>
      <c r="E10" s="19" t="inlineStr">
        <is>
          <t>2019-07-25</t>
        </is>
      </c>
      <c r="F10" s="15" t="n">
        <v>28</v>
      </c>
      <c r="G10" s="15" t="n">
        <v>1</v>
      </c>
      <c r="H10" s="14" t="inlineStr">
        <is>
          <t>silvia.viola@azienda.it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5" customWidth="1" min="3" max="3"/>
    <col width="15" customWidth="1" min="4" max="4"/>
    <col width="14" customWidth="1" min="5" max="5"/>
    <col width="14" customWidth="1" min="6" max="6"/>
    <col width="14" customWidth="1" min="7" max="7"/>
    <col width="10" customWidth="1" min="8" max="8"/>
    <col width="12" customWidth="1" min="9" max="9"/>
    <col width="30" customWidth="1" min="10" max="10"/>
    <col width="14" customWidth="1" min="11" max="11"/>
  </cols>
  <sheetData>
    <row r="1">
      <c r="A1" s="16" t="inlineStr">
        <is>
          <t>REGISTRO FERIE E ASSENZE</t>
        </is>
      </c>
    </row>
    <row r="2">
      <c r="A2" s="17" t="inlineStr">
        <is>
          <t>ID Richiesta</t>
        </is>
      </c>
      <c r="B2" s="17" t="inlineStr">
        <is>
          <t>ID Dipendente</t>
        </is>
      </c>
      <c r="C2" s="17" t="inlineStr">
        <is>
          <t>Cognome</t>
        </is>
      </c>
      <c r="D2" s="17" t="inlineStr">
        <is>
          <t>Nome</t>
        </is>
      </c>
      <c r="E2" s="17" t="inlineStr">
        <is>
          <t>Tipo Assenza</t>
        </is>
      </c>
      <c r="F2" s="17" t="inlineStr">
        <is>
          <t>Data Inizio</t>
        </is>
      </c>
      <c r="G2" s="17" t="inlineStr">
        <is>
          <t>Data Fine</t>
        </is>
      </c>
      <c r="H2" s="17" t="inlineStr">
        <is>
          <t>Giorni</t>
        </is>
      </c>
      <c r="I2" s="17" t="inlineStr">
        <is>
          <t>Stato</t>
        </is>
      </c>
      <c r="J2" s="17" t="inlineStr">
        <is>
          <t>Note</t>
        </is>
      </c>
      <c r="K2" s="17" t="inlineStr">
        <is>
          <t>Data Richiesta</t>
        </is>
      </c>
    </row>
    <row r="3">
      <c r="A3" s="11" t="n">
        <v>1</v>
      </c>
      <c r="B3" s="11" t="n">
        <v>1</v>
      </c>
      <c r="C3" s="10" t="inlineStr">
        <is>
          <t>Rossi</t>
        </is>
      </c>
      <c r="D3" s="10" t="inlineStr">
        <is>
          <t>Mario</t>
        </is>
      </c>
      <c r="E3" s="10" t="inlineStr">
        <is>
          <t>Ferie</t>
        </is>
      </c>
      <c r="F3" s="18" t="n">
        <v>45307</v>
      </c>
      <c r="G3" s="18" t="n">
        <v>45311</v>
      </c>
      <c r="H3" s="11" t="n">
        <v>5</v>
      </c>
      <c r="I3" s="20" t="inlineStr">
        <is>
          <t>Approvato</t>
        </is>
      </c>
      <c r="J3" s="10" t="inlineStr"/>
      <c r="K3" s="18" t="n">
        <v>45297</v>
      </c>
    </row>
    <row r="4">
      <c r="A4" s="15" t="n">
        <v>2</v>
      </c>
      <c r="B4" s="15" t="n">
        <v>2</v>
      </c>
      <c r="C4" s="14" t="inlineStr">
        <is>
          <t>Bianchi</t>
        </is>
      </c>
      <c r="D4" s="14" t="inlineStr">
        <is>
          <t>Laura</t>
        </is>
      </c>
      <c r="E4" s="14" t="inlineStr">
        <is>
          <t>Ferie</t>
        </is>
      </c>
      <c r="F4" s="19" t="n">
        <v>45322</v>
      </c>
      <c r="G4" s="19" t="n">
        <v>45336</v>
      </c>
      <c r="H4" s="15" t="n">
        <v>15</v>
      </c>
      <c r="I4" s="21" t="inlineStr">
        <is>
          <t>Approvato</t>
        </is>
      </c>
      <c r="J4" s="14" t="inlineStr">
        <is>
          <t>Vacanze estive</t>
        </is>
      </c>
      <c r="K4" s="19" t="n">
        <v>45302</v>
      </c>
    </row>
    <row r="5">
      <c r="A5" s="11" t="n">
        <v>3</v>
      </c>
      <c r="B5" s="11" t="n">
        <v>3</v>
      </c>
      <c r="C5" s="10" t="inlineStr">
        <is>
          <t>Verdi</t>
        </is>
      </c>
      <c r="D5" s="10" t="inlineStr">
        <is>
          <t>Giuseppe</t>
        </is>
      </c>
      <c r="E5" s="10" t="inlineStr">
        <is>
          <t>Malattia</t>
        </is>
      </c>
      <c r="F5" s="18" t="n">
        <v>45337</v>
      </c>
      <c r="G5" s="18" t="n">
        <v>45339</v>
      </c>
      <c r="H5" s="11" t="n">
        <v>3</v>
      </c>
      <c r="I5" s="20" t="inlineStr">
        <is>
          <t>Approvato</t>
        </is>
      </c>
      <c r="J5" s="10" t="inlineStr">
        <is>
          <t>Certificato medico</t>
        </is>
      </c>
      <c r="K5" s="18" t="n">
        <v>45337</v>
      </c>
    </row>
    <row r="6">
      <c r="A6" s="15" t="n">
        <v>4</v>
      </c>
      <c r="B6" s="15" t="n">
        <v>4</v>
      </c>
      <c r="C6" s="14" t="inlineStr">
        <is>
          <t>Neri</t>
        </is>
      </c>
      <c r="D6" s="14" t="inlineStr">
        <is>
          <t>Anna</t>
        </is>
      </c>
      <c r="E6" s="14" t="inlineStr">
        <is>
          <t>Ferie</t>
        </is>
      </c>
      <c r="F6" s="19" t="n">
        <v>45352</v>
      </c>
      <c r="G6" s="19" t="n">
        <v>45366</v>
      </c>
      <c r="H6" s="15" t="n">
        <v>15</v>
      </c>
      <c r="I6" s="22" t="inlineStr">
        <is>
          <t>In Attesa</t>
        </is>
      </c>
      <c r="J6" s="14" t="inlineStr"/>
      <c r="K6" s="19" t="n">
        <v>45342</v>
      </c>
    </row>
    <row r="7">
      <c r="A7" s="11" t="n">
        <v>5</v>
      </c>
      <c r="B7" s="11" t="n">
        <v>5</v>
      </c>
      <c r="C7" s="10" t="inlineStr">
        <is>
          <t>Gialli</t>
        </is>
      </c>
      <c r="D7" s="10" t="inlineStr">
        <is>
          <t>Paolo</t>
        </is>
      </c>
      <c r="E7" s="10" t="inlineStr">
        <is>
          <t>Permesso</t>
        </is>
      </c>
      <c r="F7" s="18" t="n">
        <v>45312</v>
      </c>
      <c r="G7" s="18" t="n">
        <v>45312</v>
      </c>
      <c r="H7" s="11" t="n">
        <v>1</v>
      </c>
      <c r="I7" s="20" t="inlineStr">
        <is>
          <t>Approvato</t>
        </is>
      </c>
      <c r="J7" s="10" t="inlineStr">
        <is>
          <t>Motivi personali</t>
        </is>
      </c>
      <c r="K7" s="18" t="n">
        <v>45310</v>
      </c>
    </row>
    <row r="8">
      <c r="A8" s="15" t="n">
        <v>6</v>
      </c>
      <c r="B8" s="15" t="n">
        <v>6</v>
      </c>
      <c r="C8" s="14" t="inlineStr">
        <is>
          <t>Blu</t>
        </is>
      </c>
      <c r="D8" s="14" t="inlineStr">
        <is>
          <t>Francesca</t>
        </is>
      </c>
      <c r="E8" s="14" t="inlineStr">
        <is>
          <t>Ferie</t>
        </is>
      </c>
      <c r="F8" s="19" t="n">
        <v>45382</v>
      </c>
      <c r="G8" s="19" t="n">
        <v>45391</v>
      </c>
      <c r="H8" s="15" t="n">
        <v>10</v>
      </c>
      <c r="I8" s="21" t="inlineStr">
        <is>
          <t>Approvato</t>
        </is>
      </c>
      <c r="J8" s="14" t="inlineStr"/>
      <c r="K8" s="19" t="n">
        <v>45362</v>
      </c>
    </row>
    <row r="9">
      <c r="A9" s="11" t="n">
        <v>7</v>
      </c>
      <c r="B9" s="11" t="n">
        <v>1</v>
      </c>
      <c r="C9" s="10" t="inlineStr">
        <is>
          <t>Rossi</t>
        </is>
      </c>
      <c r="D9" s="10" t="inlineStr">
        <is>
          <t>Mario</t>
        </is>
      </c>
      <c r="E9" s="10" t="inlineStr">
        <is>
          <t>Permesso</t>
        </is>
      </c>
      <c r="F9" s="18" t="n">
        <v>45392</v>
      </c>
      <c r="G9" s="18" t="n">
        <v>45392</v>
      </c>
      <c r="H9" s="11" t="n">
        <v>1</v>
      </c>
      <c r="I9" s="20" t="inlineStr">
        <is>
          <t>Approvato</t>
        </is>
      </c>
      <c r="J9" s="10" t="inlineStr"/>
      <c r="K9" s="18" t="n">
        <v>45387</v>
      </c>
    </row>
    <row r="10">
      <c r="A10" s="15" t="n">
        <v>8</v>
      </c>
      <c r="B10" s="15" t="n">
        <v>7</v>
      </c>
      <c r="C10" s="14" t="inlineStr">
        <is>
          <t>Rosa</t>
        </is>
      </c>
      <c r="D10" s="14" t="inlineStr">
        <is>
          <t>Marco</t>
        </is>
      </c>
      <c r="E10" s="14" t="inlineStr">
        <is>
          <t>Ferie</t>
        </is>
      </c>
      <c r="F10" s="19" t="n">
        <v>45412</v>
      </c>
      <c r="G10" s="19" t="n">
        <v>45419</v>
      </c>
      <c r="H10" s="15" t="n">
        <v>8</v>
      </c>
      <c r="I10" s="23" t="inlineStr">
        <is>
          <t>Rifiutato</t>
        </is>
      </c>
      <c r="J10" s="14" t="inlineStr">
        <is>
          <t>Periodo critico produzione</t>
        </is>
      </c>
      <c r="K10" s="19" t="n">
        <v>45402</v>
      </c>
    </row>
  </sheetData>
  <mergeCells count="1">
    <mergeCell ref="A1:K1"/>
  </mergeCells>
  <dataValidations count="2">
    <dataValidation sqref="E3:E100" showErrorMessage="1" showInputMessage="1" allowBlank="0" type="list">
      <formula1>"Ferie,Malattia,Permesso,Congedo"</formula1>
    </dataValidation>
    <dataValidation sqref="I3:I100" showErrorMessage="1" showInputMessage="1" allowBlank="0" type="list">
      <formula1>"In Attesa,Approvato,Rifiutato"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O10"/>
  <sheetViews>
    <sheetView workbookViewId="0">
      <selection activeCell="A1" sqref="A1"/>
    </sheetView>
  </sheetViews>
  <sheetFormatPr baseColWidth="8" defaultRowHeight="15"/>
  <cols>
    <col width="22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</cols>
  <sheetData>
    <row r="1">
      <c r="A1" s="16" t="inlineStr">
        <is>
          <t>CALENDARIO FERIE 2024</t>
        </is>
      </c>
    </row>
    <row r="2">
      <c r="A2" s="17" t="inlineStr">
        <is>
          <t>Dipendente</t>
        </is>
      </c>
      <c r="B2" s="24" t="inlineStr">
        <is>
          <t>Gennaio</t>
        </is>
      </c>
      <c r="C2" s="24" t="inlineStr">
        <is>
          <t>Febbraio</t>
        </is>
      </c>
      <c r="D2" s="24" t="inlineStr">
        <is>
          <t>Marzo</t>
        </is>
      </c>
      <c r="E2" s="24" t="inlineStr">
        <is>
          <t>Aprile</t>
        </is>
      </c>
      <c r="F2" s="24" t="inlineStr">
        <is>
          <t>Maggio</t>
        </is>
      </c>
      <c r="G2" s="24" t="inlineStr">
        <is>
          <t>Giugno</t>
        </is>
      </c>
      <c r="H2" s="24" t="inlineStr">
        <is>
          <t>Luglio</t>
        </is>
      </c>
      <c r="I2" s="24" t="inlineStr">
        <is>
          <t>Agosto</t>
        </is>
      </c>
      <c r="J2" s="24" t="inlineStr">
        <is>
          <t>Settembre</t>
        </is>
      </c>
      <c r="K2" s="24" t="inlineStr">
        <is>
          <t>Ottobre</t>
        </is>
      </c>
      <c r="L2" s="24" t="inlineStr">
        <is>
          <t>Novembre</t>
        </is>
      </c>
      <c r="M2" s="24" t="inlineStr">
        <is>
          <t>Dicembre</t>
        </is>
      </c>
      <c r="N2" s="9" t="inlineStr">
        <is>
          <t>Totale Giorni</t>
        </is>
      </c>
      <c r="O2" s="9" t="inlineStr">
        <is>
          <t>Residuo</t>
        </is>
      </c>
    </row>
    <row r="3">
      <c r="A3" s="25" t="inlineStr">
        <is>
          <t>Rossi Mario</t>
        </is>
      </c>
      <c r="B3" s="26" t="n">
        <v>5</v>
      </c>
      <c r="C3" s="26" t="n">
        <v>2</v>
      </c>
      <c r="D3" s="11" t="n">
        <v>0</v>
      </c>
      <c r="E3" s="26" t="n">
        <v>2</v>
      </c>
      <c r="F3" s="11" t="n">
        <v>0</v>
      </c>
      <c r="G3" s="11" t="n">
        <v>0</v>
      </c>
      <c r="H3" s="26" t="n">
        <v>3</v>
      </c>
      <c r="I3" s="26" t="n">
        <v>2</v>
      </c>
      <c r="J3" s="11" t="n">
        <v>0</v>
      </c>
      <c r="K3" s="26" t="n">
        <v>2</v>
      </c>
      <c r="L3" s="11" t="n">
        <v>0</v>
      </c>
      <c r="M3" s="26" t="n">
        <v>3</v>
      </c>
      <c r="N3" s="27">
        <f>SUM(B3:M3)</f>
        <v/>
      </c>
      <c r="O3" s="28">
        <f>28-N3</f>
        <v/>
      </c>
    </row>
    <row r="4">
      <c r="A4" s="25" t="inlineStr">
        <is>
          <t>Bianchi Laura</t>
        </is>
      </c>
      <c r="B4" s="26" t="n">
        <v>5</v>
      </c>
      <c r="C4" s="26" t="n">
        <v>2</v>
      </c>
      <c r="D4" s="26" t="n">
        <v>3</v>
      </c>
      <c r="E4" s="11" t="n">
        <v>0</v>
      </c>
      <c r="F4" s="26" t="n">
        <v>5</v>
      </c>
      <c r="G4" s="11" t="n">
        <v>0</v>
      </c>
      <c r="H4" s="11" t="n">
        <v>0</v>
      </c>
      <c r="I4" s="26" t="n">
        <v>3</v>
      </c>
      <c r="J4" s="11" t="n">
        <v>0</v>
      </c>
      <c r="K4" s="26" t="n">
        <v>3</v>
      </c>
      <c r="L4" s="26" t="n">
        <v>5</v>
      </c>
      <c r="M4" s="11" t="n">
        <v>0</v>
      </c>
      <c r="N4" s="27">
        <f>SUM(B4:M4)</f>
        <v/>
      </c>
      <c r="O4" s="28">
        <f>28-N4</f>
        <v/>
      </c>
    </row>
    <row r="5">
      <c r="A5" s="25" t="inlineStr">
        <is>
          <t>Verdi Giuseppe</t>
        </is>
      </c>
      <c r="B5" s="11" t="n">
        <v>0</v>
      </c>
      <c r="C5" s="11" t="n">
        <v>0</v>
      </c>
      <c r="D5" s="26" t="n">
        <v>2</v>
      </c>
      <c r="E5" s="11" t="n">
        <v>0</v>
      </c>
      <c r="F5" s="26" t="n">
        <v>5</v>
      </c>
      <c r="G5" s="26" t="n">
        <v>3</v>
      </c>
      <c r="H5" s="26" t="n">
        <v>5</v>
      </c>
      <c r="I5" s="11" t="n">
        <v>0</v>
      </c>
      <c r="J5" s="11" t="n">
        <v>0</v>
      </c>
      <c r="K5" s="11" t="n">
        <v>0</v>
      </c>
      <c r="L5" s="26" t="n">
        <v>3</v>
      </c>
      <c r="M5" s="26" t="n">
        <v>5</v>
      </c>
      <c r="N5" s="27">
        <f>SUM(B5:M5)</f>
        <v/>
      </c>
      <c r="O5" s="28">
        <f>29-N5</f>
        <v/>
      </c>
    </row>
    <row r="6">
      <c r="A6" s="25" t="inlineStr">
        <is>
          <t>Neri Anna</t>
        </is>
      </c>
      <c r="B6" s="11" t="n">
        <v>0</v>
      </c>
      <c r="C6" s="26" t="n">
        <v>2</v>
      </c>
      <c r="D6" s="11" t="n">
        <v>0</v>
      </c>
      <c r="E6" s="11" t="n">
        <v>0</v>
      </c>
      <c r="F6" s="11" t="n">
        <v>0</v>
      </c>
      <c r="G6" s="11" t="n">
        <v>0</v>
      </c>
      <c r="H6" s="26" t="n">
        <v>3</v>
      </c>
      <c r="I6" s="26" t="n">
        <v>3</v>
      </c>
      <c r="J6" s="11" t="n">
        <v>0</v>
      </c>
      <c r="K6" s="26" t="n">
        <v>2</v>
      </c>
      <c r="L6" s="11" t="n">
        <v>0</v>
      </c>
      <c r="M6" s="11" t="n">
        <v>0</v>
      </c>
      <c r="N6" s="27">
        <f>SUM(B6:M6)</f>
        <v/>
      </c>
      <c r="O6" s="28">
        <f>31-N6</f>
        <v/>
      </c>
    </row>
    <row r="7">
      <c r="A7" s="25" t="inlineStr">
        <is>
          <t>Gialli Paolo</t>
        </is>
      </c>
      <c r="B7" s="26" t="n">
        <v>3</v>
      </c>
      <c r="C7" s="26" t="n">
        <v>5</v>
      </c>
      <c r="D7" s="11" t="n">
        <v>0</v>
      </c>
      <c r="E7" s="11" t="n">
        <v>0</v>
      </c>
      <c r="F7" s="11" t="n">
        <v>0</v>
      </c>
      <c r="G7" s="11" t="n">
        <v>0</v>
      </c>
      <c r="H7" s="11" t="n">
        <v>0</v>
      </c>
      <c r="I7" s="11" t="n">
        <v>0</v>
      </c>
      <c r="J7" s="11" t="n">
        <v>0</v>
      </c>
      <c r="K7" s="11" t="n">
        <v>0</v>
      </c>
      <c r="L7" s="26" t="n">
        <v>5</v>
      </c>
      <c r="M7" s="11" t="n">
        <v>0</v>
      </c>
      <c r="N7" s="27">
        <f>SUM(B7:M7)</f>
        <v/>
      </c>
      <c r="O7" s="28">
        <f>26-N7</f>
        <v/>
      </c>
    </row>
    <row r="8">
      <c r="A8" s="25" t="inlineStr">
        <is>
          <t>Blu Francesca</t>
        </is>
      </c>
      <c r="B8" s="26" t="n">
        <v>2</v>
      </c>
      <c r="C8" s="26" t="n">
        <v>5</v>
      </c>
      <c r="D8" s="26" t="n">
        <v>2</v>
      </c>
      <c r="E8" s="11" t="n">
        <v>0</v>
      </c>
      <c r="F8" s="11" t="n">
        <v>0</v>
      </c>
      <c r="G8" s="11" t="n">
        <v>0</v>
      </c>
      <c r="H8" s="11" t="n">
        <v>0</v>
      </c>
      <c r="I8" s="11" t="n">
        <v>0</v>
      </c>
      <c r="J8" s="26" t="n">
        <v>2</v>
      </c>
      <c r="K8" s="11" t="n">
        <v>0</v>
      </c>
      <c r="L8" s="26" t="n">
        <v>5</v>
      </c>
      <c r="M8" s="26" t="n">
        <v>5</v>
      </c>
      <c r="N8" s="27">
        <f>SUM(B8:M8)</f>
        <v/>
      </c>
      <c r="O8" s="28">
        <f>32-N8</f>
        <v/>
      </c>
    </row>
    <row r="9">
      <c r="A9" s="25" t="inlineStr">
        <is>
          <t>Rosa Marco</t>
        </is>
      </c>
      <c r="B9" s="26" t="n">
        <v>3</v>
      </c>
      <c r="C9" s="11" t="n">
        <v>0</v>
      </c>
      <c r="D9" s="11" t="n">
        <v>0</v>
      </c>
      <c r="E9" s="11" t="n">
        <v>0</v>
      </c>
      <c r="F9" s="26" t="n">
        <v>5</v>
      </c>
      <c r="G9" s="26" t="n">
        <v>2</v>
      </c>
      <c r="H9" s="26" t="n">
        <v>5</v>
      </c>
      <c r="I9" s="11" t="n">
        <v>0</v>
      </c>
      <c r="J9" s="26" t="n">
        <v>5</v>
      </c>
      <c r="K9" s="26" t="n">
        <v>3</v>
      </c>
      <c r="L9" s="26" t="n">
        <v>2</v>
      </c>
      <c r="M9" s="26" t="n">
        <v>5</v>
      </c>
      <c r="N9" s="27">
        <f>SUM(B9:M9)</f>
        <v/>
      </c>
      <c r="O9" s="28">
        <f>26-N9</f>
        <v/>
      </c>
    </row>
    <row r="10">
      <c r="A10" s="25" t="inlineStr">
        <is>
          <t>Viola Silvia</t>
        </is>
      </c>
      <c r="B10" s="11" t="n">
        <v>0</v>
      </c>
      <c r="C10" s="11" t="n">
        <v>0</v>
      </c>
      <c r="D10" s="11" t="n">
        <v>0</v>
      </c>
      <c r="E10" s="26" t="n">
        <v>2</v>
      </c>
      <c r="F10" s="26" t="n">
        <v>5</v>
      </c>
      <c r="G10" s="11" t="n">
        <v>0</v>
      </c>
      <c r="H10" s="26" t="n">
        <v>2</v>
      </c>
      <c r="I10" s="26" t="n">
        <v>2</v>
      </c>
      <c r="J10" s="11" t="n">
        <v>0</v>
      </c>
      <c r="K10" s="26" t="n">
        <v>2</v>
      </c>
      <c r="L10" s="11" t="n">
        <v>0</v>
      </c>
      <c r="M10" s="26" t="n">
        <v>5</v>
      </c>
      <c r="N10" s="27">
        <f>SUM(B10:M10)</f>
        <v/>
      </c>
      <c r="O10" s="28">
        <f>29-N10</f>
        <v/>
      </c>
    </row>
  </sheetData>
  <mergeCells count="1">
    <mergeCell ref="A1:O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45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 ht="35" customHeight="1">
      <c r="A1" s="1" t="inlineStr">
        <is>
          <t>ISTRUZIONI PER L'USO - GESTIONE FERIE</t>
        </is>
      </c>
    </row>
    <row r="2">
      <c r="A2" s="29" t="inlineStr"/>
    </row>
    <row r="3" ht="25" customHeight="1">
      <c r="A3" s="30" t="inlineStr">
        <is>
          <t>PANORAMICA GENERALE</t>
        </is>
      </c>
    </row>
    <row r="4">
      <c r="A4" s="31" t="inlineStr">
        <is>
          <t>Questo modello Excel ti permette di gestire in modo completo e professionale le ferie e le assenze dei dipendenti.</t>
        </is>
      </c>
    </row>
    <row r="5">
      <c r="A5" s="29" t="inlineStr"/>
    </row>
    <row r="6" ht="25" customHeight="1">
      <c r="A6" s="30" t="inlineStr">
        <is>
          <t>FOGLI DI LAVORO</t>
        </is>
      </c>
    </row>
    <row r="7" ht="30" customHeight="1">
      <c r="A7" s="32" t="inlineStr">
        <is>
          <t>1. Dashboard Ferie</t>
        </is>
      </c>
      <c r="B7" s="29" t="inlineStr">
        <is>
          <t>Vista riepilogativa con KPI principali, stato delle ferie e statistiche immediate</t>
        </is>
      </c>
    </row>
    <row r="8" ht="30" customHeight="1">
      <c r="A8" s="32" t="inlineStr">
        <is>
          <t>2. Anagrafica Dipendenti</t>
        </is>
      </c>
      <c r="B8" s="29" t="inlineStr">
        <is>
          <t>Database completo con informazioni dipendenti, ferie annuali e residui</t>
        </is>
      </c>
    </row>
    <row r="9" ht="30" customHeight="1">
      <c r="A9" s="32" t="inlineStr">
        <is>
          <t>3. Registro Ferie</t>
        </is>
      </c>
      <c r="B9" s="29" t="inlineStr">
        <is>
          <t>Tracciamento dettagliato di tutte le richieste con stato e note</t>
        </is>
      </c>
    </row>
    <row r="10" ht="30" customHeight="1">
      <c r="A10" s="32" t="inlineStr">
        <is>
          <t>4. Calendario Annuale</t>
        </is>
      </c>
      <c r="B10" s="29" t="inlineStr">
        <is>
          <t>Vista mensile per pianificazione e verifica disponibilità</t>
        </is>
      </c>
    </row>
    <row r="11" ht="30" customHeight="1">
      <c r="A11" s="32" t="inlineStr">
        <is>
          <t>5. Istruzioni</t>
        </is>
      </c>
      <c r="B11" s="29" t="inlineStr">
        <is>
          <t>Questa guida completa all'utilizzo</t>
        </is>
      </c>
    </row>
    <row r="12">
      <c r="A12" s="29" t="inlineStr"/>
    </row>
    <row r="13" ht="25" customHeight="1">
      <c r="A13" s="30" t="inlineStr">
        <is>
          <t>COME INIZIARE</t>
        </is>
      </c>
    </row>
    <row r="14" ht="30" customHeight="1">
      <c r="A14" s="32" t="inlineStr">
        <is>
          <t>PASSO 1</t>
        </is>
      </c>
      <c r="B14" s="29" t="inlineStr">
        <is>
          <t>Vai al foglio 'Anagrafica Dipendenti' e inserisci i dati dei tuoi dipendenti</t>
        </is>
      </c>
    </row>
    <row r="15" ht="30" customHeight="1">
      <c r="A15" s="32" t="inlineStr">
        <is>
          <t>PASSO 2</t>
        </is>
      </c>
      <c r="B15" s="29" t="inlineStr">
        <is>
          <t>Nel foglio 'Registro Ferie' registra le richieste utilizzando i menu a tendina per Tipo e Stato</t>
        </is>
      </c>
    </row>
    <row r="16" ht="30" customHeight="1">
      <c r="A16" s="32" t="inlineStr">
        <is>
          <t>PASSO 3</t>
        </is>
      </c>
      <c r="B16" s="29" t="inlineStr">
        <is>
          <t>Il campo 'Giorni' calcolerà automaticamente i giorni lavorativi tra Data Inizio e Fine</t>
        </is>
      </c>
    </row>
    <row r="17" ht="30" customHeight="1">
      <c r="A17" s="32" t="inlineStr">
        <is>
          <t>PASSO 4</t>
        </is>
      </c>
      <c r="B17" s="29" t="inlineStr">
        <is>
          <t>Monitora il 'Calendario Annuale' per avere una vista d'insieme mensile</t>
        </is>
      </c>
    </row>
    <row r="18" ht="30" customHeight="1">
      <c r="A18" s="32" t="inlineStr">
        <is>
          <t>PASSO 5</t>
        </is>
      </c>
      <c r="B18" s="29" t="inlineStr">
        <is>
          <t>Controlla la 'Dashboard' per statistiche e KPI aggiornati</t>
        </is>
      </c>
    </row>
    <row r="19">
      <c r="A19" s="29" t="inlineStr"/>
    </row>
    <row r="20" ht="25" customHeight="1">
      <c r="A20" s="30" t="inlineStr">
        <is>
          <t>FUNZIONALITÀ AVANZATE</t>
        </is>
      </c>
    </row>
    <row r="21" ht="30" customHeight="1">
      <c r="A21" s="32" t="inlineStr">
        <is>
          <t>✓ Menu a tendina</t>
        </is>
      </c>
      <c r="B21" s="29" t="inlineStr">
        <is>
          <t>Valori predefiniti per Tipo Assenza (Ferie, Malattia, Permesso, Congedo) e Stato</t>
        </is>
      </c>
    </row>
    <row r="22" ht="30" customHeight="1">
      <c r="A22" s="32" t="inlineStr">
        <is>
          <t>✓ Codici colore</t>
        </is>
      </c>
      <c r="B22" s="29" t="inlineStr">
        <is>
          <t>Verde=Approvato, Arancione=In Attesa, Rosso=Rifiutato per identificazione immediata</t>
        </is>
      </c>
    </row>
    <row r="23" ht="30" customHeight="1">
      <c r="A23" s="32" t="inlineStr">
        <is>
          <t>✓ Calcoli automatici</t>
        </is>
      </c>
      <c r="B23" s="29" t="inlineStr">
        <is>
          <t>Giorni di assenza, residui ferie, totali mensili calcolati automaticamente</t>
        </is>
      </c>
    </row>
    <row r="24" ht="30" customHeight="1">
      <c r="A24" s="32" t="inlineStr">
        <is>
          <t>✓ Formattazione intelligente</t>
        </is>
      </c>
      <c r="B24" s="29" t="inlineStr">
        <is>
          <t>Evidenziazioni per ferie in esaurimento e periodi critici</t>
        </is>
      </c>
    </row>
    <row r="25">
      <c r="A25" s="29" t="inlineStr"/>
    </row>
    <row r="26" ht="25" customHeight="1">
      <c r="A26" s="30" t="inlineStr">
        <is>
          <t>SUGGERIMENTI PRATICI</t>
        </is>
      </c>
    </row>
    <row r="27" ht="30" customHeight="1">
      <c r="A27" s="32" t="inlineStr">
        <is>
          <t>💡 Pianificazione</t>
        </is>
      </c>
      <c r="B27" s="29" t="inlineStr">
        <is>
          <t>Richiedi le ferie con almeno 15 giorni di anticipo per periodi superiori a 5 giorni</t>
        </is>
      </c>
    </row>
    <row r="28" ht="30" customHeight="1">
      <c r="A28" s="32" t="inlineStr">
        <is>
          <t>💡 Monitoraggio</t>
        </is>
      </c>
      <c r="B28" s="29" t="inlineStr">
        <is>
          <t>Controlla regolarmente la Dashboard per vedere lo stato aggiornato</t>
        </is>
      </c>
    </row>
    <row r="29" ht="30" customHeight="1">
      <c r="A29" s="32" t="inlineStr">
        <is>
          <t>💡 Backup</t>
        </is>
      </c>
      <c r="B29" s="29" t="inlineStr">
        <is>
          <t>Salva copie periodiche del file per sicurezza</t>
        </is>
      </c>
    </row>
    <row r="30" ht="30" customHeight="1">
      <c r="A30" s="32" t="inlineStr">
        <is>
          <t>💡 Condivisione</t>
        </is>
      </c>
      <c r="B30" s="29" t="inlineStr">
        <is>
          <t>Usa OneDrive o SharePoint per condividere in team</t>
        </is>
      </c>
    </row>
    <row r="31" ht="30" customHeight="1">
      <c r="A31" s="32" t="inlineStr">
        <is>
          <t>💡 Aggiornamenti</t>
        </is>
      </c>
      <c r="B31" s="29" t="inlineStr">
        <is>
          <t>Aggiorna i residui all'inizio di ogni anno</t>
        </is>
      </c>
    </row>
    <row r="32">
      <c r="A32" s="29" t="inlineStr"/>
    </row>
    <row r="33" ht="25" customHeight="1">
      <c r="A33" s="30" t="inlineStr">
        <is>
          <t>RISOLUZIONE PROBLEMI</t>
        </is>
      </c>
    </row>
    <row r="34" ht="30" customHeight="1">
      <c r="A34" s="32" t="inlineStr">
        <is>
          <t>Problema: I calcoli non si aggiornano</t>
        </is>
      </c>
      <c r="B34" s="29" t="inlineStr">
        <is>
          <t>Soluzione: Premi F9 per ricalcolare tutte le formule</t>
        </is>
      </c>
    </row>
    <row r="35" ht="30" customHeight="1">
      <c r="A35" s="32" t="inlineStr">
        <is>
          <t>Problema: I menu a tendina non funzionano</t>
        </is>
      </c>
      <c r="B35" s="29" t="inlineStr">
        <is>
          <t>Soluzione: Verifica di essere nelle celle corrette (colonne E e I del Registro)</t>
        </is>
      </c>
    </row>
    <row r="36" ht="30" customHeight="1">
      <c r="A36" s="32" t="inlineStr">
        <is>
          <t>Problema: Date non formattate</t>
        </is>
      </c>
      <c r="B36" s="29" t="inlineStr">
        <is>
          <t>Soluzione: Seleziona le celle e applica formato 'Data' dal menu</t>
        </is>
      </c>
    </row>
    <row r="37">
      <c r="A37" s="29" t="inlineStr"/>
    </row>
    <row r="38" ht="25" customHeight="1">
      <c r="A38" s="30" t="inlineStr">
        <is>
          <t>SUPPORTO E PERSONALIZZAZIONE</t>
        </is>
      </c>
    </row>
    <row r="39">
      <c r="A39" s="29" t="inlineStr">
        <is>
          <t>Questo modello è completamente personalizzabile. Puoi:</t>
        </is>
      </c>
    </row>
    <row r="40" ht="30" customHeight="1">
      <c r="A40" s="32" t="inlineStr">
        <is>
          <t>• Aggiungere colonne personalizzate per esigenze specifiche</t>
        </is>
      </c>
      <c r="B40" s="29" t="inlineStr"/>
    </row>
    <row r="41" ht="30" customHeight="1">
      <c r="A41" s="32" t="inlineStr">
        <is>
          <t>• Modificare i colori aziendali nelle intestazioni</t>
        </is>
      </c>
      <c r="B41" s="29" t="inlineStr"/>
    </row>
    <row r="42" ht="30" customHeight="1">
      <c r="A42" s="32" t="inlineStr">
        <is>
          <t>• Aggiungere nuove tipologie di assenza nei menu a tendina</t>
        </is>
      </c>
      <c r="B42" s="29" t="inlineStr"/>
    </row>
    <row r="43" ht="30" customHeight="1">
      <c r="A43" s="32" t="inlineStr">
        <is>
          <t>• Creare report personalizzati copiando le formule esistenti</t>
        </is>
      </c>
      <c r="B43" s="29" t="inlineStr"/>
    </row>
    <row r="44">
      <c r="A44" s="29" t="inlineStr"/>
    </row>
    <row r="45">
      <c r="A45" s="33" t="inlineStr">
        <is>
          <t>© 2024 - Modello Gestione Ferie - Versione 1.0</t>
        </is>
      </c>
    </row>
  </sheetData>
  <mergeCells count="45">
    <mergeCell ref="A1:E1"/>
    <mergeCell ref="A2:E2"/>
    <mergeCell ref="A3:E3"/>
    <mergeCell ref="A4:E4"/>
    <mergeCell ref="A5:E5"/>
    <mergeCell ref="A6:E6"/>
    <mergeCell ref="B7:E7"/>
    <mergeCell ref="B8:E8"/>
    <mergeCell ref="B9:E9"/>
    <mergeCell ref="B10:E10"/>
    <mergeCell ref="B11:E11"/>
    <mergeCell ref="A12:E12"/>
    <mergeCell ref="A13:E13"/>
    <mergeCell ref="B14:E14"/>
    <mergeCell ref="B15:E15"/>
    <mergeCell ref="B16:E16"/>
    <mergeCell ref="B17:E17"/>
    <mergeCell ref="B18:E18"/>
    <mergeCell ref="A19:E19"/>
    <mergeCell ref="A20:E20"/>
    <mergeCell ref="B21:E21"/>
    <mergeCell ref="B22:E22"/>
    <mergeCell ref="B23:E23"/>
    <mergeCell ref="B24:E24"/>
    <mergeCell ref="A25:E25"/>
    <mergeCell ref="A26:E26"/>
    <mergeCell ref="B27:E27"/>
    <mergeCell ref="B28:E28"/>
    <mergeCell ref="B29:E29"/>
    <mergeCell ref="B30:E30"/>
    <mergeCell ref="B31:E31"/>
    <mergeCell ref="A32:E32"/>
    <mergeCell ref="A33:E33"/>
    <mergeCell ref="B34:E34"/>
    <mergeCell ref="B35:E35"/>
    <mergeCell ref="B36:E36"/>
    <mergeCell ref="A37:E37"/>
    <mergeCell ref="A38:E38"/>
    <mergeCell ref="A39:E39"/>
    <mergeCell ref="B40:E40"/>
    <mergeCell ref="B41:E41"/>
    <mergeCell ref="B42:E42"/>
    <mergeCell ref="B43:E43"/>
    <mergeCell ref="A44:E44"/>
    <mergeCell ref="A45:E4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2026-01-09T18:43:58Z</dcterms:created>
  <dcterms:modified xmlns:dcterms="http://purl.org/dc/terms/" xmlns:xsi="http://www.w3.org/2001/XMLSchema-instance" xsi:type="dcterms:W3CDTF">2026-01-09T18:43:58Z</dcterms:modified>
</cp:coreProperties>
</file>