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Entrate" sheetId="2" state="visible" r:id="rId2"/>
    <sheet xmlns:r="http://schemas.openxmlformats.org/officeDocument/2006/relationships" name="Uscite" sheetId="3" state="visible" r:id="rId3"/>
    <sheet xmlns:r="http://schemas.openxmlformats.org/officeDocument/2006/relationships" name="Prevision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€ #,##0.00"/>
    <numFmt numFmtId="165" formatCode="0.0%"/>
    <numFmt numFmtId="166" formatCode="yyyy-mm-dd h:mm:ss"/>
    <numFmt numFmtId="167" formatCode="DD/MM/YYYY"/>
  </numFmts>
  <fonts count="13">
    <font>
      <name val="Calibri"/>
      <family val="2"/>
      <color theme="1"/>
      <sz val="11"/>
      <scheme val="minor"/>
    </font>
    <font>
      <b val="1"/>
      <color rgb="001E3A8A"/>
      <sz val="24"/>
    </font>
    <font>
      <i val="1"/>
      <color rgb="006B7280"/>
      <sz val="11"/>
    </font>
    <font>
      <b val="1"/>
      <color rgb="001E3A8A"/>
      <sz val="14"/>
    </font>
    <font>
      <b val="1"/>
      <sz val="14"/>
    </font>
    <font>
      <b val="1"/>
      <sz val="12"/>
    </font>
    <font>
      <b val="1"/>
      <color rgb="00FFFFFF"/>
      <sz val="12"/>
    </font>
    <font>
      <b val="1"/>
      <sz val="16"/>
    </font>
    <font>
      <b val="1"/>
      <color rgb="001E3A8A"/>
      <sz val="18"/>
    </font>
    <font>
      <b val="1"/>
      <color rgb="001E3A8A"/>
      <sz val="20"/>
    </font>
    <font>
      <color rgb="004B5563"/>
      <sz val="11"/>
    </font>
    <font>
      <b val="1"/>
      <color rgb="003B82F6"/>
      <sz val="12"/>
    </font>
    <font>
      <color rgb="00374151"/>
      <sz val="11"/>
    </font>
  </fonts>
  <fills count="8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164" fontId="7" fillId="0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6" fillId="7" borderId="0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164" fontId="0" fillId="2" borderId="1" applyAlignment="1" pivotButton="0" quotePrefix="0" xfId="0">
      <alignment horizontal="right" vertical="center"/>
    </xf>
    <xf numFmtId="165" fontId="0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164" fontId="6" fillId="3" borderId="1" applyAlignment="1" pivotButton="0" quotePrefix="0" xfId="0">
      <alignment horizontal="right" vertical="center"/>
    </xf>
    <xf numFmtId="164" fontId="6" fillId="4" borderId="1" applyAlignment="1" pivotButton="0" quotePrefix="0" xfId="0">
      <alignment horizontal="right" vertical="center"/>
    </xf>
    <xf numFmtId="164" fontId="6" fillId="5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167" fontId="0" fillId="2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Entrate vs Uscite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'Dashboard'!$A$10:$A$21</f>
            </numRef>
          </cat>
          <val>
            <numRef>
              <f>'Dashboard'!$B$10:$B$21</f>
            </numRef>
          </val>
        </ser>
        <ser>
          <idx val="1"/>
          <order val="1"/>
          <tx>
            <strRef>
              <f>'Dashboard'!C9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'Dashboard'!$A$10:$A$21</f>
            </numRef>
          </cat>
          <val>
            <numRef>
              <f>'Dashboard'!$C$10:$C$21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Saldo Progressivo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'Dashboard'!E9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'Dashboard'!$A$10:$A$21</f>
            </numRef>
          </cat>
          <val>
            <numRef>
              <f>'Dashboard'!$E$10:$E$21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Saldo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23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5" customWidth="1" min="3" max="3"/>
    <col width="17" customWidth="1" min="4" max="4"/>
    <col width="19" customWidth="1" min="5" max="5"/>
    <col width="14" customWidth="1" min="6" max="6"/>
    <col width="15" customWidth="1" min="7" max="7"/>
    <col width="15" customWidth="1" min="8" max="8"/>
  </cols>
  <sheetData>
    <row r="1" ht="40" customHeight="1">
      <c r="A1" s="1" t="inlineStr">
        <is>
          <t>GESTIONE FLUSSI DI CASSA</t>
        </is>
      </c>
    </row>
    <row r="2">
      <c r="A2" s="2" t="inlineStr">
        <is>
          <t>Aggiornato al: 09/01/2026</t>
        </is>
      </c>
    </row>
    <row r="4">
      <c r="A4" s="3" t="inlineStr">
        <is>
          <t>Saldo Iniziale</t>
        </is>
      </c>
      <c r="C4" s="4" t="n">
        <v>50000</v>
      </c>
      <c r="F4" s="3" t="inlineStr">
        <is>
          <t>Periodo Analisi</t>
        </is>
      </c>
      <c r="H4" s="5" t="inlineStr">
        <is>
          <t>12 mesi</t>
        </is>
      </c>
    </row>
    <row r="6" ht="30" customHeight="1">
      <c r="A6" s="6" t="inlineStr">
        <is>
          <t>Totale Entrate</t>
        </is>
      </c>
      <c r="B6" s="7">
        <f>SUM(Entrate!D4:D15)</f>
        <v/>
      </c>
      <c r="C6" s="8" t="inlineStr">
        <is>
          <t>Totale Uscite</t>
        </is>
      </c>
      <c r="D6" s="7">
        <f>SUM(Uscite!D4:D15)</f>
        <v/>
      </c>
      <c r="E6" s="9" t="inlineStr">
        <is>
          <t>Saldo Finale</t>
        </is>
      </c>
      <c r="F6" s="7">
        <f>C4+A6-C6</f>
        <v/>
      </c>
      <c r="G6" s="10" t="inlineStr">
        <is>
          <t>Flusso Netto</t>
        </is>
      </c>
      <c r="H6" s="7">
        <f>A6-C6</f>
        <v/>
      </c>
    </row>
    <row r="8" ht="25" customHeight="1">
      <c r="A8" s="11" t="inlineStr">
        <is>
          <t>RIEPILOGO MENSILE</t>
        </is>
      </c>
    </row>
    <row r="9">
      <c r="A9" s="9" t="inlineStr">
        <is>
          <t>Mese</t>
        </is>
      </c>
      <c r="B9" s="9" t="inlineStr">
        <is>
          <t>Entrate</t>
        </is>
      </c>
      <c r="C9" s="9" t="inlineStr">
        <is>
          <t>Uscite</t>
        </is>
      </c>
      <c r="D9" s="9" t="inlineStr">
        <is>
          <t>Saldo Mensile</t>
        </is>
      </c>
      <c r="E9" s="9" t="inlineStr">
        <is>
          <t>Saldo Progressivo</t>
        </is>
      </c>
      <c r="F9" s="9" t="inlineStr">
        <is>
          <t>Variazione %</t>
        </is>
      </c>
    </row>
    <row r="10">
      <c r="A10" s="12" t="inlineStr">
        <is>
          <t>Gennaio</t>
        </is>
      </c>
      <c r="B10" s="13">
        <f>Entrate!D4</f>
        <v/>
      </c>
      <c r="C10" s="13">
        <f>Uscite!D4</f>
        <v/>
      </c>
      <c r="D10" s="13">
        <f>B10-C10</f>
        <v/>
      </c>
      <c r="E10" s="13">
        <f>$C$4+D10</f>
        <v/>
      </c>
      <c r="F10" s="14" t="inlineStr">
        <is>
          <t>-</t>
        </is>
      </c>
    </row>
    <row r="11">
      <c r="A11" s="15" t="inlineStr">
        <is>
          <t>Febbraio</t>
        </is>
      </c>
      <c r="B11" s="16">
        <f>Entrate!D5</f>
        <v/>
      </c>
      <c r="C11" s="16">
        <f>Uscite!D5</f>
        <v/>
      </c>
      <c r="D11" s="16">
        <f>B11-C11</f>
        <v/>
      </c>
      <c r="E11" s="16">
        <f>E10+D11</f>
        <v/>
      </c>
      <c r="F11" s="17">
        <f>IF(E10=0,0,(E11-E10)/E10)</f>
        <v/>
      </c>
    </row>
    <row r="12">
      <c r="A12" s="12" t="inlineStr">
        <is>
          <t>Marzo</t>
        </is>
      </c>
      <c r="B12" s="13">
        <f>Entrate!D6</f>
        <v/>
      </c>
      <c r="C12" s="13">
        <f>Uscite!D6</f>
        <v/>
      </c>
      <c r="D12" s="13">
        <f>B12-C12</f>
        <v/>
      </c>
      <c r="E12" s="13">
        <f>E11+D12</f>
        <v/>
      </c>
      <c r="F12" s="14">
        <f>IF(E11=0,0,(E12-E11)/E11)</f>
        <v/>
      </c>
    </row>
    <row r="13">
      <c r="A13" s="15" t="inlineStr">
        <is>
          <t>Aprile</t>
        </is>
      </c>
      <c r="B13" s="16">
        <f>Entrate!D7</f>
        <v/>
      </c>
      <c r="C13" s="16">
        <f>Uscite!D7</f>
        <v/>
      </c>
      <c r="D13" s="16">
        <f>B13-C13</f>
        <v/>
      </c>
      <c r="E13" s="16">
        <f>E12+D13</f>
        <v/>
      </c>
      <c r="F13" s="17">
        <f>IF(E12=0,0,(E13-E12)/E12)</f>
        <v/>
      </c>
    </row>
    <row r="14">
      <c r="A14" s="12" t="inlineStr">
        <is>
          <t>Maggio</t>
        </is>
      </c>
      <c r="B14" s="13">
        <f>Entrate!D8</f>
        <v/>
      </c>
      <c r="C14" s="13">
        <f>Uscite!D8</f>
        <v/>
      </c>
      <c r="D14" s="13">
        <f>B14-C14</f>
        <v/>
      </c>
      <c r="E14" s="13">
        <f>E13+D14</f>
        <v/>
      </c>
      <c r="F14" s="14">
        <f>IF(E13=0,0,(E14-E13)/E13)</f>
        <v/>
      </c>
    </row>
    <row r="15">
      <c r="A15" s="15" t="inlineStr">
        <is>
          <t>Giugno</t>
        </is>
      </c>
      <c r="B15" s="16">
        <f>Entrate!D9</f>
        <v/>
      </c>
      <c r="C15" s="16">
        <f>Uscite!D9</f>
        <v/>
      </c>
      <c r="D15" s="16">
        <f>B15-C15</f>
        <v/>
      </c>
      <c r="E15" s="16">
        <f>E14+D15</f>
        <v/>
      </c>
      <c r="F15" s="17">
        <f>IF(E14=0,0,(E15-E14)/E14)</f>
        <v/>
      </c>
    </row>
    <row r="16">
      <c r="A16" s="12" t="inlineStr">
        <is>
          <t>Luglio</t>
        </is>
      </c>
      <c r="B16" s="13">
        <f>Entrate!D10</f>
        <v/>
      </c>
      <c r="C16" s="13">
        <f>Uscite!D10</f>
        <v/>
      </c>
      <c r="D16" s="13">
        <f>B16-C16</f>
        <v/>
      </c>
      <c r="E16" s="13">
        <f>E15+D16</f>
        <v/>
      </c>
      <c r="F16" s="14">
        <f>IF(E15=0,0,(E16-E15)/E15)</f>
        <v/>
      </c>
    </row>
    <row r="17">
      <c r="A17" s="15" t="inlineStr">
        <is>
          <t>Agosto</t>
        </is>
      </c>
      <c r="B17" s="16">
        <f>Entrate!D11</f>
        <v/>
      </c>
      <c r="C17" s="16">
        <f>Uscite!D11</f>
        <v/>
      </c>
      <c r="D17" s="16">
        <f>B17-C17</f>
        <v/>
      </c>
      <c r="E17" s="16">
        <f>E16+D17</f>
        <v/>
      </c>
      <c r="F17" s="17">
        <f>IF(E16=0,0,(E17-E16)/E16)</f>
        <v/>
      </c>
    </row>
    <row r="18">
      <c r="A18" s="12" t="inlineStr">
        <is>
          <t>Settembre</t>
        </is>
      </c>
      <c r="B18" s="13">
        <f>Entrate!D12</f>
        <v/>
      </c>
      <c r="C18" s="13">
        <f>Uscite!D12</f>
        <v/>
      </c>
      <c r="D18" s="13">
        <f>B18-C18</f>
        <v/>
      </c>
      <c r="E18" s="13">
        <f>E17+D18</f>
        <v/>
      </c>
      <c r="F18" s="14">
        <f>IF(E17=0,0,(E18-E17)/E17)</f>
        <v/>
      </c>
    </row>
    <row r="19">
      <c r="A19" s="15" t="inlineStr">
        <is>
          <t>Ottobre</t>
        </is>
      </c>
      <c r="B19" s="16">
        <f>Entrate!D13</f>
        <v/>
      </c>
      <c r="C19" s="16">
        <f>Uscite!D13</f>
        <v/>
      </c>
      <c r="D19" s="16">
        <f>B19-C19</f>
        <v/>
      </c>
      <c r="E19" s="16">
        <f>E18+D19</f>
        <v/>
      </c>
      <c r="F19" s="17">
        <f>IF(E18=0,0,(E19-E18)/E18)</f>
        <v/>
      </c>
    </row>
    <row r="20">
      <c r="A20" s="12" t="inlineStr">
        <is>
          <t>Novembre</t>
        </is>
      </c>
      <c r="B20" s="13">
        <f>Entrate!D14</f>
        <v/>
      </c>
      <c r="C20" s="13">
        <f>Uscite!D14</f>
        <v/>
      </c>
      <c r="D20" s="13">
        <f>B20-C20</f>
        <v/>
      </c>
      <c r="E20" s="13">
        <f>E19+D20</f>
        <v/>
      </c>
      <c r="F20" s="14">
        <f>IF(E19=0,0,(E20-E19)/E19)</f>
        <v/>
      </c>
    </row>
    <row r="21">
      <c r="A21" s="15" t="inlineStr">
        <is>
          <t>Dicembre</t>
        </is>
      </c>
      <c r="B21" s="16">
        <f>Entrate!D15</f>
        <v/>
      </c>
      <c r="C21" s="16">
        <f>Uscite!D15</f>
        <v/>
      </c>
      <c r="D21" s="16">
        <f>B21-C21</f>
        <v/>
      </c>
      <c r="E21" s="16">
        <f>E20+D21</f>
        <v/>
      </c>
      <c r="F21" s="17">
        <f>IF(E20=0,0,(E21-E20)/E20)</f>
        <v/>
      </c>
    </row>
    <row r="22">
      <c r="A22" s="18" t="inlineStr">
        <is>
          <t>TOTALI</t>
        </is>
      </c>
      <c r="B22" s="19">
        <f>SUM(B10:B21)</f>
        <v/>
      </c>
      <c r="C22" s="20">
        <f>SUM(C10:C21)</f>
        <v/>
      </c>
      <c r="D22" s="21">
        <f>B22-C22</f>
        <v/>
      </c>
    </row>
  </sheetData>
  <mergeCells count="6">
    <mergeCell ref="A1:H1"/>
    <mergeCell ref="A2:H2"/>
    <mergeCell ref="A4:B4"/>
    <mergeCell ref="C4:D4"/>
    <mergeCell ref="F4:G4"/>
    <mergeCell ref="A8:H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25" customWidth="1" min="3" max="3"/>
    <col width="15" customWidth="1" min="4" max="4"/>
    <col width="14" customWidth="1" min="5" max="5"/>
    <col width="30" customWidth="1" min="6" max="6"/>
  </cols>
  <sheetData>
    <row r="1" ht="35" customHeight="1">
      <c r="A1" s="22" t="inlineStr">
        <is>
          <t>REGISTRO ENTRATE</t>
        </is>
      </c>
    </row>
    <row r="3" ht="25" customHeight="1">
      <c r="A3" s="23" t="inlineStr">
        <is>
          <t>Mese</t>
        </is>
      </c>
      <c r="B3" s="23" t="inlineStr">
        <is>
          <t>Categoria</t>
        </is>
      </c>
      <c r="C3" s="23" t="inlineStr">
        <is>
          <t>Descrizione</t>
        </is>
      </c>
      <c r="D3" s="23" t="inlineStr">
        <is>
          <t>Importo</t>
        </is>
      </c>
      <c r="E3" s="23" t="inlineStr">
        <is>
          <t>Data</t>
        </is>
      </c>
      <c r="F3" s="23" t="inlineStr">
        <is>
          <t>Note</t>
        </is>
      </c>
    </row>
    <row r="4">
      <c r="A4" s="12" t="inlineStr">
        <is>
          <t>Gennaio</t>
        </is>
      </c>
      <c r="B4" s="12" t="inlineStr">
        <is>
          <t>Affitti</t>
        </is>
      </c>
      <c r="C4" s="12" t="inlineStr">
        <is>
          <t>Rimborsi</t>
        </is>
      </c>
      <c r="D4" s="13" t="n">
        <v>5116</v>
      </c>
      <c r="E4" s="24" t="n">
        <v>45306</v>
      </c>
      <c r="F4" s="12" t="inlineStr"/>
    </row>
    <row r="5">
      <c r="A5" s="15" t="inlineStr">
        <is>
          <t>Febbraio</t>
        </is>
      </c>
      <c r="B5" s="15" t="inlineStr">
        <is>
          <t>Servizi</t>
        </is>
      </c>
      <c r="C5" s="15" t="inlineStr">
        <is>
          <t>Affitto immobile</t>
        </is>
      </c>
      <c r="D5" s="16" t="n">
        <v>4189</v>
      </c>
      <c r="E5" s="25" t="n">
        <v>45344</v>
      </c>
      <c r="F5" s="15" t="inlineStr"/>
    </row>
    <row r="6">
      <c r="A6" s="12" t="inlineStr">
        <is>
          <t>Marzo</t>
        </is>
      </c>
      <c r="B6" s="12" t="inlineStr">
        <is>
          <t>Affitti</t>
        </is>
      </c>
      <c r="C6" s="12" t="inlineStr">
        <is>
          <t>Dividendi</t>
        </is>
      </c>
      <c r="D6" s="13" t="n">
        <v>6753</v>
      </c>
      <c r="E6" s="24" t="n">
        <v>45361</v>
      </c>
      <c r="F6" s="12" t="inlineStr"/>
    </row>
    <row r="7">
      <c r="A7" s="15" t="inlineStr">
        <is>
          <t>Aprile</t>
        </is>
      </c>
      <c r="B7" s="15" t="inlineStr">
        <is>
          <t>Altro</t>
        </is>
      </c>
      <c r="C7" s="15" t="inlineStr">
        <is>
          <t>E-commerce</t>
        </is>
      </c>
      <c r="D7" s="16" t="n">
        <v>7308</v>
      </c>
      <c r="E7" s="25" t="n">
        <v>45397</v>
      </c>
      <c r="F7" s="15" t="inlineStr"/>
    </row>
    <row r="8">
      <c r="A8" s="12" t="inlineStr">
        <is>
          <t>Maggio</t>
        </is>
      </c>
      <c r="B8" s="12" t="inlineStr">
        <is>
          <t>Altro</t>
        </is>
      </c>
      <c r="C8" s="12" t="inlineStr">
        <is>
          <t>Vendita prodotti</t>
        </is>
      </c>
      <c r="D8" s="13" t="n">
        <v>4784</v>
      </c>
      <c r="E8" s="24" t="n">
        <v>45440</v>
      </c>
      <c r="F8" s="12" t="inlineStr"/>
    </row>
    <row r="9">
      <c r="A9" s="15" t="inlineStr">
        <is>
          <t>Giugno</t>
        </is>
      </c>
      <c r="B9" s="15" t="inlineStr">
        <is>
          <t>Vendite</t>
        </is>
      </c>
      <c r="C9" s="15" t="inlineStr">
        <is>
          <t>Affitto immobile</t>
        </is>
      </c>
      <c r="D9" s="16" t="n">
        <v>5613</v>
      </c>
      <c r="E9" s="25" t="n">
        <v>45445</v>
      </c>
      <c r="F9" s="15" t="inlineStr"/>
    </row>
    <row r="10">
      <c r="A10" s="12" t="inlineStr">
        <is>
          <t>Luglio</t>
        </is>
      </c>
      <c r="B10" s="12" t="inlineStr">
        <is>
          <t>Affitti</t>
        </is>
      </c>
      <c r="C10" s="12" t="inlineStr">
        <is>
          <t>Vendita prodotti</t>
        </is>
      </c>
      <c r="D10" s="13" t="n">
        <v>5675</v>
      </c>
      <c r="E10" s="24" t="n">
        <v>45496</v>
      </c>
      <c r="F10" s="12" t="inlineStr"/>
    </row>
    <row r="11">
      <c r="A11" s="15" t="inlineStr">
        <is>
          <t>Agosto</t>
        </is>
      </c>
      <c r="B11" s="15" t="inlineStr">
        <is>
          <t>Affitti</t>
        </is>
      </c>
      <c r="C11" s="15" t="inlineStr">
        <is>
          <t>Formazione</t>
        </is>
      </c>
      <c r="D11" s="16" t="n">
        <v>3571</v>
      </c>
      <c r="E11" s="25" t="n">
        <v>45526</v>
      </c>
      <c r="F11" s="15" t="inlineStr"/>
    </row>
    <row r="12">
      <c r="A12" s="12" t="inlineStr">
        <is>
          <t>Settembre</t>
        </is>
      </c>
      <c r="B12" s="12" t="inlineStr">
        <is>
          <t>Affitti</t>
        </is>
      </c>
      <c r="C12" s="12" t="inlineStr">
        <is>
          <t>Locazione</t>
        </is>
      </c>
      <c r="D12" s="13" t="n">
        <v>5268</v>
      </c>
      <c r="E12" s="24" t="n">
        <v>45537</v>
      </c>
      <c r="F12" s="12" t="inlineStr"/>
    </row>
    <row r="13">
      <c r="A13" s="15" t="inlineStr">
        <is>
          <t>Ottobre</t>
        </is>
      </c>
      <c r="B13" s="15" t="inlineStr">
        <is>
          <t>Investimenti</t>
        </is>
      </c>
      <c r="C13" s="15" t="inlineStr">
        <is>
          <t>Rimborsi</t>
        </is>
      </c>
      <c r="D13" s="16" t="n">
        <v>7395</v>
      </c>
      <c r="E13" s="25" t="n">
        <v>45578</v>
      </c>
      <c r="F13" s="15" t="inlineStr"/>
    </row>
    <row r="14">
      <c r="A14" s="12" t="inlineStr">
        <is>
          <t>Novembre</t>
        </is>
      </c>
      <c r="B14" s="12" t="inlineStr">
        <is>
          <t>Investimenti</t>
        </is>
      </c>
      <c r="C14" s="12" t="inlineStr">
        <is>
          <t>Formazione</t>
        </is>
      </c>
      <c r="D14" s="13" t="n">
        <v>7641</v>
      </c>
      <c r="E14" s="24" t="n">
        <v>45604</v>
      </c>
      <c r="F14" s="12" t="inlineStr"/>
    </row>
    <row r="15">
      <c r="A15" s="15" t="inlineStr">
        <is>
          <t>Dicembre</t>
        </is>
      </c>
      <c r="B15" s="15" t="inlineStr">
        <is>
          <t>Altro</t>
        </is>
      </c>
      <c r="C15" s="15" t="inlineStr">
        <is>
          <t>Consulenza</t>
        </is>
      </c>
      <c r="D15" s="16" t="n">
        <v>5532</v>
      </c>
      <c r="E15" s="25" t="n">
        <v>45640</v>
      </c>
      <c r="F15" s="15" t="inlineStr"/>
    </row>
    <row r="16">
      <c r="A16" s="18" t="inlineStr">
        <is>
          <t>TOTALE</t>
        </is>
      </c>
      <c r="D16" s="19">
        <f>SUM(D4:D15)</f>
        <v/>
      </c>
    </row>
  </sheetData>
  <mergeCells count="2">
    <mergeCell ref="A1:F1"/>
    <mergeCell ref="B16:C16"/>
  </mergeCells>
  <dataValidations count="1">
    <dataValidation sqref="B4:B100" showErrorMessage="1" showInputMessage="1" allowBlank="1" type="list">
      <formula1>"Vendite,Servizi,Affitti,Investimenti,Altro"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25" customWidth="1" min="3" max="3"/>
    <col width="15" customWidth="1" min="4" max="4"/>
    <col width="14" customWidth="1" min="5" max="5"/>
    <col width="30" customWidth="1" min="6" max="6"/>
  </cols>
  <sheetData>
    <row r="1" ht="35" customHeight="1">
      <c r="A1" s="22" t="inlineStr">
        <is>
          <t>REGISTRO USCITE</t>
        </is>
      </c>
    </row>
    <row r="3" ht="25" customHeight="1">
      <c r="A3" s="23" t="inlineStr">
        <is>
          <t>Mese</t>
        </is>
      </c>
      <c r="B3" s="23" t="inlineStr">
        <is>
          <t>Categoria</t>
        </is>
      </c>
      <c r="C3" s="23" t="inlineStr">
        <is>
          <t>Descrizione</t>
        </is>
      </c>
      <c r="D3" s="23" t="inlineStr">
        <is>
          <t>Importo</t>
        </is>
      </c>
      <c r="E3" s="23" t="inlineStr">
        <is>
          <t>Data</t>
        </is>
      </c>
      <c r="F3" s="23" t="inlineStr">
        <is>
          <t>Note</t>
        </is>
      </c>
    </row>
    <row r="4">
      <c r="A4" s="12" t="inlineStr">
        <is>
          <t>Gennaio</t>
        </is>
      </c>
      <c r="B4" s="12" t="inlineStr">
        <is>
          <t>Marketing</t>
        </is>
      </c>
      <c r="C4" s="12" t="inlineStr">
        <is>
          <t>Canone locazione</t>
        </is>
      </c>
      <c r="D4" s="13" t="n">
        <v>2709</v>
      </c>
      <c r="E4" s="24" t="n">
        <v>45298</v>
      </c>
      <c r="F4" s="12" t="inlineStr"/>
    </row>
    <row r="5">
      <c r="A5" s="15" t="inlineStr">
        <is>
          <t>Febbraio</t>
        </is>
      </c>
      <c r="B5" s="15" t="inlineStr">
        <is>
          <t>Affitto</t>
        </is>
      </c>
      <c r="C5" s="15" t="inlineStr">
        <is>
          <t>Contributi</t>
        </is>
      </c>
      <c r="D5" s="16" t="n">
        <v>2762</v>
      </c>
      <c r="E5" s="25" t="n">
        <v>45327</v>
      </c>
      <c r="F5" s="15" t="inlineStr"/>
    </row>
    <row r="6">
      <c r="A6" s="12" t="inlineStr">
        <is>
          <t>Marzo</t>
        </is>
      </c>
      <c r="B6" s="12" t="inlineStr">
        <is>
          <t>Fornitori</t>
        </is>
      </c>
      <c r="C6" s="12" t="inlineStr">
        <is>
          <t>Gas</t>
        </is>
      </c>
      <c r="D6" s="13" t="n">
        <v>3916</v>
      </c>
      <c r="E6" s="24" t="n">
        <v>45376</v>
      </c>
      <c r="F6" s="12" t="inlineStr"/>
    </row>
    <row r="7">
      <c r="A7" s="15" t="inlineStr">
        <is>
          <t>Aprile</t>
        </is>
      </c>
      <c r="B7" s="15" t="inlineStr">
        <is>
          <t>Marketing</t>
        </is>
      </c>
      <c r="C7" s="15" t="inlineStr">
        <is>
          <t>Spese varie</t>
        </is>
      </c>
      <c r="D7" s="16" t="n">
        <v>3676</v>
      </c>
      <c r="E7" s="25" t="n">
        <v>45399</v>
      </c>
      <c r="F7" s="15" t="inlineStr"/>
    </row>
    <row r="8">
      <c r="A8" s="12" t="inlineStr">
        <is>
          <t>Maggio</t>
        </is>
      </c>
      <c r="B8" s="12" t="inlineStr">
        <is>
          <t>Fornitori</t>
        </is>
      </c>
      <c r="C8" s="12" t="inlineStr">
        <is>
          <t>Energia elettrica</t>
        </is>
      </c>
      <c r="D8" s="13" t="n">
        <v>5371</v>
      </c>
      <c r="E8" s="24" t="n">
        <v>45415</v>
      </c>
      <c r="F8" s="12" t="inlineStr"/>
    </row>
    <row r="9">
      <c r="A9" s="15" t="inlineStr">
        <is>
          <t>Giugno</t>
        </is>
      </c>
      <c r="B9" s="15" t="inlineStr">
        <is>
          <t>Altro</t>
        </is>
      </c>
      <c r="C9" s="15" t="inlineStr">
        <is>
          <t>Energia elettrica</t>
        </is>
      </c>
      <c r="D9" s="16" t="n">
        <v>5482</v>
      </c>
      <c r="E9" s="25" t="n">
        <v>45446</v>
      </c>
      <c r="F9" s="15" t="inlineStr"/>
    </row>
    <row r="10">
      <c r="A10" s="12" t="inlineStr">
        <is>
          <t>Luglio</t>
        </is>
      </c>
      <c r="B10" s="12" t="inlineStr">
        <is>
          <t>Utenze</t>
        </is>
      </c>
      <c r="C10" s="12" t="inlineStr">
        <is>
          <t>Acquisto materiali</t>
        </is>
      </c>
      <c r="D10" s="13" t="n">
        <v>2691</v>
      </c>
      <c r="E10" s="24" t="n">
        <v>45494</v>
      </c>
      <c r="F10" s="12" t="inlineStr"/>
    </row>
    <row r="11">
      <c r="A11" s="15" t="inlineStr">
        <is>
          <t>Agosto</t>
        </is>
      </c>
      <c r="B11" s="15" t="inlineStr">
        <is>
          <t>Fornitori</t>
        </is>
      </c>
      <c r="C11" s="15" t="inlineStr">
        <is>
          <t>Manutenzioni</t>
        </is>
      </c>
      <c r="D11" s="16" t="n">
        <v>3790</v>
      </c>
      <c r="E11" s="25" t="n">
        <v>45506</v>
      </c>
      <c r="F11" s="15" t="inlineStr"/>
    </row>
    <row r="12">
      <c r="A12" s="12" t="inlineStr">
        <is>
          <t>Settembre</t>
        </is>
      </c>
      <c r="B12" s="12" t="inlineStr">
        <is>
          <t>Affitto</t>
        </is>
      </c>
      <c r="C12" s="12" t="inlineStr">
        <is>
          <t>Pubblicità online</t>
        </is>
      </c>
      <c r="D12" s="13" t="n">
        <v>4233</v>
      </c>
      <c r="E12" s="24" t="n">
        <v>45544</v>
      </c>
      <c r="F12" s="12" t="inlineStr"/>
    </row>
    <row r="13">
      <c r="A13" s="15" t="inlineStr">
        <is>
          <t>Ottobre</t>
        </is>
      </c>
      <c r="B13" s="15" t="inlineStr">
        <is>
          <t>Utenze</t>
        </is>
      </c>
      <c r="C13" s="15" t="inlineStr">
        <is>
          <t>Social media</t>
        </is>
      </c>
      <c r="D13" s="16" t="n">
        <v>4427</v>
      </c>
      <c r="E13" s="25" t="n">
        <v>45576</v>
      </c>
      <c r="F13" s="15" t="inlineStr"/>
    </row>
    <row r="14">
      <c r="A14" s="12" t="inlineStr">
        <is>
          <t>Novembre</t>
        </is>
      </c>
      <c r="B14" s="12" t="inlineStr">
        <is>
          <t>Fornitori</t>
        </is>
      </c>
      <c r="C14" s="12" t="inlineStr">
        <is>
          <t>Affitto ufficio</t>
        </is>
      </c>
      <c r="D14" s="13" t="n">
        <v>2140</v>
      </c>
      <c r="E14" s="24" t="n">
        <v>45613</v>
      </c>
      <c r="F14" s="12" t="inlineStr"/>
    </row>
    <row r="15">
      <c r="A15" s="15" t="inlineStr">
        <is>
          <t>Dicembre</t>
        </is>
      </c>
      <c r="B15" s="15" t="inlineStr">
        <is>
          <t>Marketing</t>
        </is>
      </c>
      <c r="C15" s="15" t="inlineStr">
        <is>
          <t>Gas</t>
        </is>
      </c>
      <c r="D15" s="16" t="n">
        <v>4321</v>
      </c>
      <c r="E15" s="25" t="n">
        <v>45646</v>
      </c>
      <c r="F15" s="15" t="inlineStr"/>
    </row>
    <row r="16">
      <c r="A16" s="18" t="inlineStr">
        <is>
          <t>TOTALE</t>
        </is>
      </c>
      <c r="D16" s="20">
        <f>SUM(D4:D15)</f>
        <v/>
      </c>
    </row>
  </sheetData>
  <mergeCells count="2">
    <mergeCell ref="A1:F1"/>
    <mergeCell ref="B16:C16"/>
  </mergeCells>
  <dataValidations count="1">
    <dataValidation sqref="B4:B100" showErrorMessage="1" showInputMessage="1" allowBlank="1" type="list">
      <formula1>"Fornitori,Stipendi,Affitto,Utenze,Marketing,Altro"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5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35" customHeight="1">
      <c r="A1" s="22" t="inlineStr">
        <is>
          <t>PREVISIONI FLUSSI DI CASSA</t>
        </is>
      </c>
    </row>
    <row r="3" ht="25" customHeight="1">
      <c r="A3" s="23" t="inlineStr">
        <is>
          <t>Mese</t>
        </is>
      </c>
      <c r="B3" s="23" t="inlineStr">
        <is>
          <t>Entrate Previste</t>
        </is>
      </c>
      <c r="C3" s="23" t="inlineStr">
        <is>
          <t>Uscite Previste</t>
        </is>
      </c>
      <c r="D3" s="23" t="inlineStr">
        <is>
          <t>Saldo Previsto</t>
        </is>
      </c>
      <c r="E3" s="23" t="inlineStr">
        <is>
          <t>Entrate Effettive</t>
        </is>
      </c>
      <c r="F3" s="23" t="inlineStr">
        <is>
          <t>Uscite Effettive</t>
        </is>
      </c>
      <c r="G3" s="23" t="inlineStr">
        <is>
          <t>Scostamento</t>
        </is>
      </c>
    </row>
    <row r="4">
      <c r="A4" s="12" t="inlineStr">
        <is>
          <t>Gennaio</t>
        </is>
      </c>
      <c r="B4" s="13" t="n">
        <v>8917</v>
      </c>
      <c r="C4" s="13" t="n">
        <v>5526</v>
      </c>
      <c r="D4" s="13">
        <f>B4-C4</f>
        <v/>
      </c>
      <c r="E4" s="13">
        <f>Entrate!D4</f>
        <v/>
      </c>
      <c r="F4" s="13">
        <f>Uscite!D4</f>
        <v/>
      </c>
      <c r="G4" s="13">
        <f>(E4-F4)-D4</f>
        <v/>
      </c>
    </row>
    <row r="5">
      <c r="A5" s="15" t="inlineStr">
        <is>
          <t>Febbraio</t>
        </is>
      </c>
      <c r="B5" s="16" t="n">
        <v>6982</v>
      </c>
      <c r="C5" s="16" t="n">
        <v>4258</v>
      </c>
      <c r="D5" s="16">
        <f>B5-C5</f>
        <v/>
      </c>
      <c r="E5" s="16">
        <f>Entrate!D5</f>
        <v/>
      </c>
      <c r="F5" s="16">
        <f>Uscite!D5</f>
        <v/>
      </c>
      <c r="G5" s="16">
        <f>(E5-F5)-D5</f>
        <v/>
      </c>
    </row>
    <row r="6">
      <c r="A6" s="12" t="inlineStr">
        <is>
          <t>Marzo</t>
        </is>
      </c>
      <c r="B6" s="13" t="n">
        <v>7552</v>
      </c>
      <c r="C6" s="13" t="n">
        <v>6184</v>
      </c>
      <c r="D6" s="13">
        <f>B6-C6</f>
        <v/>
      </c>
      <c r="E6" s="13">
        <f>Entrate!D6</f>
        <v/>
      </c>
      <c r="F6" s="13">
        <f>Uscite!D6</f>
        <v/>
      </c>
      <c r="G6" s="13">
        <f>(E6-F6)-D6</f>
        <v/>
      </c>
    </row>
    <row r="7">
      <c r="A7" s="15" t="inlineStr">
        <is>
          <t>Aprile</t>
        </is>
      </c>
      <c r="B7" s="16" t="n">
        <v>5980</v>
      </c>
      <c r="C7" s="16" t="n">
        <v>4752</v>
      </c>
      <c r="D7" s="16">
        <f>B7-C7</f>
        <v/>
      </c>
      <c r="E7" s="16">
        <f>Entrate!D7</f>
        <v/>
      </c>
      <c r="F7" s="16">
        <f>Uscite!D7</f>
        <v/>
      </c>
      <c r="G7" s="16">
        <f>(E7-F7)-D7</f>
        <v/>
      </c>
    </row>
    <row r="8">
      <c r="A8" s="12" t="inlineStr">
        <is>
          <t>Maggio</t>
        </is>
      </c>
      <c r="B8" s="13" t="n">
        <v>8110</v>
      </c>
      <c r="C8" s="13" t="n">
        <v>5335</v>
      </c>
      <c r="D8" s="13">
        <f>B8-C8</f>
        <v/>
      </c>
      <c r="E8" s="13">
        <f>Entrate!D8</f>
        <v/>
      </c>
      <c r="F8" s="13">
        <f>Uscite!D8</f>
        <v/>
      </c>
      <c r="G8" s="13">
        <f>(E8-F8)-D8</f>
        <v/>
      </c>
    </row>
    <row r="9">
      <c r="A9" s="15" t="inlineStr">
        <is>
          <t>Giugno</t>
        </is>
      </c>
      <c r="B9" s="16" t="n">
        <v>7333</v>
      </c>
      <c r="C9" s="16" t="n">
        <v>3522</v>
      </c>
      <c r="D9" s="16">
        <f>B9-C9</f>
        <v/>
      </c>
      <c r="E9" s="16">
        <f>Entrate!D9</f>
        <v/>
      </c>
      <c r="F9" s="16">
        <f>Uscite!D9</f>
        <v/>
      </c>
      <c r="G9" s="16">
        <f>(E9-F9)-D9</f>
        <v/>
      </c>
    </row>
    <row r="10">
      <c r="A10" s="12" t="inlineStr">
        <is>
          <t>Luglio</t>
        </is>
      </c>
      <c r="B10" s="13" t="n">
        <v>7442</v>
      </c>
      <c r="C10" s="13" t="n">
        <v>6947</v>
      </c>
      <c r="D10" s="13">
        <f>B10-C10</f>
        <v/>
      </c>
      <c r="E10" s="13">
        <f>Entrate!D10</f>
        <v/>
      </c>
      <c r="F10" s="13">
        <f>Uscite!D10</f>
        <v/>
      </c>
      <c r="G10" s="13">
        <f>(E10-F10)-D10</f>
        <v/>
      </c>
    </row>
    <row r="11">
      <c r="A11" s="15" t="inlineStr">
        <is>
          <t>Agosto</t>
        </is>
      </c>
      <c r="B11" s="16" t="n">
        <v>8850</v>
      </c>
      <c r="C11" s="16" t="n">
        <v>4370</v>
      </c>
      <c r="D11" s="16">
        <f>B11-C11</f>
        <v/>
      </c>
      <c r="E11" s="16">
        <f>Entrate!D11</f>
        <v/>
      </c>
      <c r="F11" s="16">
        <f>Uscite!D11</f>
        <v/>
      </c>
      <c r="G11" s="16">
        <f>(E11-F11)-D11</f>
        <v/>
      </c>
    </row>
    <row r="12">
      <c r="A12" s="12" t="inlineStr">
        <is>
          <t>Settembre</t>
        </is>
      </c>
      <c r="B12" s="13" t="n">
        <v>8371</v>
      </c>
      <c r="C12" s="13" t="n">
        <v>5974</v>
      </c>
      <c r="D12" s="13">
        <f>B12-C12</f>
        <v/>
      </c>
      <c r="E12" s="13">
        <f>Entrate!D12</f>
        <v/>
      </c>
      <c r="F12" s="13">
        <f>Uscite!D12</f>
        <v/>
      </c>
      <c r="G12" s="13">
        <f>(E12-F12)-D12</f>
        <v/>
      </c>
    </row>
    <row r="13">
      <c r="A13" s="15" t="inlineStr">
        <is>
          <t>Ottobre</t>
        </is>
      </c>
      <c r="B13" s="16" t="n">
        <v>8381</v>
      </c>
      <c r="C13" s="16" t="n">
        <v>5129</v>
      </c>
      <c r="D13" s="16">
        <f>B13-C13</f>
        <v/>
      </c>
      <c r="E13" s="16">
        <f>Entrate!D13</f>
        <v/>
      </c>
      <c r="F13" s="16">
        <f>Uscite!D13</f>
        <v/>
      </c>
      <c r="G13" s="16">
        <f>(E13-F13)-D13</f>
        <v/>
      </c>
    </row>
    <row r="14">
      <c r="A14" s="12" t="inlineStr">
        <is>
          <t>Novembre</t>
        </is>
      </c>
      <c r="B14" s="13" t="n">
        <v>8898</v>
      </c>
      <c r="C14" s="13" t="n">
        <v>4617</v>
      </c>
      <c r="D14" s="13">
        <f>B14-C14</f>
        <v/>
      </c>
      <c r="E14" s="13">
        <f>Entrate!D14</f>
        <v/>
      </c>
      <c r="F14" s="13">
        <f>Uscite!D14</f>
        <v/>
      </c>
      <c r="G14" s="13">
        <f>(E14-F14)-D14</f>
        <v/>
      </c>
    </row>
    <row r="15">
      <c r="A15" s="15" t="inlineStr">
        <is>
          <t>Dicembre</t>
        </is>
      </c>
      <c r="B15" s="16" t="n">
        <v>7119</v>
      </c>
      <c r="C15" s="16" t="n">
        <v>4747</v>
      </c>
      <c r="D15" s="16">
        <f>B15-C15</f>
        <v/>
      </c>
      <c r="E15" s="16">
        <f>Entrate!D15</f>
        <v/>
      </c>
      <c r="F15" s="16">
        <f>Uscite!D15</f>
        <v/>
      </c>
      <c r="G15" s="16">
        <f>(E15-F15)-D15</f>
        <v/>
      </c>
    </row>
    <row r="16">
      <c r="A16" s="18" t="inlineStr">
        <is>
          <t>TOTALI</t>
        </is>
      </c>
      <c r="B16" s="21">
        <f>SUM(B4:B15)</f>
        <v/>
      </c>
      <c r="C16" s="21">
        <f>SUM(C4:C15)</f>
        <v/>
      </c>
      <c r="D16" s="21">
        <f>SUM(D4:D15)</f>
        <v/>
      </c>
      <c r="E16" s="21">
        <f>SUM(E4:E15)</f>
        <v/>
      </c>
      <c r="F16" s="21">
        <f>SUM(F4:F15)</f>
        <v/>
      </c>
      <c r="G16" s="21">
        <f>SUM(G4:G15)</f>
        <v/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7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40" customHeight="1">
      <c r="A1" s="26" t="inlineStr">
        <is>
          <t>GUIDA ALL'USO - GESTIONE FLUSSI DI CASSA</t>
        </is>
      </c>
    </row>
    <row r="3">
      <c r="A3" s="27" t="inlineStr"/>
    </row>
    <row r="4" ht="25" customHeight="1">
      <c r="A4" s="28" t="inlineStr">
        <is>
          <t>📊 PANORAMICA</t>
        </is>
      </c>
    </row>
    <row r="5">
      <c r="A5" s="27" t="inlineStr">
        <is>
          <t>Questo modello Excel ti permette di gestire e monitorare i flussi di cassa della tua attività in modo professionale.</t>
        </is>
      </c>
    </row>
    <row r="6">
      <c r="A6" s="27" t="inlineStr"/>
    </row>
    <row r="7" ht="25" customHeight="1">
      <c r="A7" s="28" t="inlineStr">
        <is>
          <t>🎯 FOGLI PRINCIPALI</t>
        </is>
      </c>
    </row>
    <row r="8">
      <c r="A8" s="27" t="inlineStr"/>
    </row>
    <row r="9" ht="20" customHeight="1">
      <c r="A9" s="29" t="inlineStr">
        <is>
          <t>1. DASHBOARD</t>
        </is>
      </c>
    </row>
    <row r="10">
      <c r="A10" s="30" t="inlineStr">
        <is>
          <t xml:space="preserve">   • Saldo iniziale configurabile</t>
        </is>
      </c>
    </row>
    <row r="11">
      <c r="A11" s="30" t="inlineStr">
        <is>
          <t xml:space="preserve">   • KPI principali (Entrate, Uscite, Saldo finale, Flusso netto)</t>
        </is>
      </c>
    </row>
    <row r="12">
      <c r="A12" s="30" t="inlineStr">
        <is>
          <t xml:space="preserve">   • Tabella riepilogo mensile con saldo progressivo</t>
        </is>
      </c>
    </row>
    <row r="13">
      <c r="A13" s="30" t="inlineStr">
        <is>
          <t xml:space="preserve">   • Grafici interattivi per analisi visiva</t>
        </is>
      </c>
    </row>
    <row r="14">
      <c r="A14" s="27" t="inlineStr"/>
    </row>
    <row r="15" ht="20" customHeight="1">
      <c r="A15" s="29" t="inlineStr">
        <is>
          <t>2. ENTRATE</t>
        </is>
      </c>
    </row>
    <row r="16">
      <c r="A16" s="30" t="inlineStr">
        <is>
          <t xml:space="preserve">   • Inserisci mese, categoria, descrizione, importo e data</t>
        </is>
      </c>
    </row>
    <row r="17">
      <c r="A17" s="30" t="inlineStr">
        <is>
          <t xml:space="preserve">   • Usa le categorie predefinite dal menu a tendina</t>
        </is>
      </c>
    </row>
    <row r="18">
      <c r="A18" s="30" t="inlineStr">
        <is>
          <t xml:space="preserve">   • Aggiungi note personalizzate se necessario</t>
        </is>
      </c>
    </row>
    <row r="19">
      <c r="A19" s="30" t="inlineStr">
        <is>
          <t xml:space="preserve">   • Il totale viene calcolato automaticamente</t>
        </is>
      </c>
    </row>
    <row r="20">
      <c r="A20" s="27" t="inlineStr"/>
    </row>
    <row r="21" ht="20" customHeight="1">
      <c r="A21" s="29" t="inlineStr">
        <is>
          <t>3. USCITE</t>
        </is>
      </c>
    </row>
    <row r="22">
      <c r="A22" s="30" t="inlineStr">
        <is>
          <t xml:space="preserve">   • Stessa struttura del foglio Entrate</t>
        </is>
      </c>
    </row>
    <row r="23">
      <c r="A23" s="30" t="inlineStr">
        <is>
          <t xml:space="preserve">   • Categorie specifiche per le uscite</t>
        </is>
      </c>
    </row>
    <row r="24">
      <c r="A24" s="30" t="inlineStr">
        <is>
          <t xml:space="preserve">   • Monitoraggio dettagliato delle spese</t>
        </is>
      </c>
    </row>
    <row r="25">
      <c r="A25" s="27" t="inlineStr"/>
    </row>
    <row r="26" ht="20" customHeight="1">
      <c r="A26" s="29" t="inlineStr">
        <is>
          <t>4. PREVISIONI</t>
        </is>
      </c>
    </row>
    <row r="27">
      <c r="A27" s="30" t="inlineStr">
        <is>
          <t xml:space="preserve">   • Inserisci le previsioni di entrate e uscite</t>
        </is>
      </c>
    </row>
    <row r="28">
      <c r="A28" s="30" t="inlineStr">
        <is>
          <t xml:space="preserve">   • Visualizza automaticamente gli scostamenti</t>
        </is>
      </c>
    </row>
    <row r="29">
      <c r="A29" s="30" t="inlineStr">
        <is>
          <t xml:space="preserve">   • Analizza le differenze per migliorare la pianificazione</t>
        </is>
      </c>
    </row>
    <row r="30">
      <c r="A30" s="27" t="inlineStr"/>
    </row>
    <row r="31" ht="25" customHeight="1">
      <c r="A31" s="28" t="inlineStr">
        <is>
          <t>💡 COME INIZIARE</t>
        </is>
      </c>
    </row>
    <row r="32">
      <c r="A32" s="27" t="inlineStr"/>
    </row>
    <row r="33" ht="20" customHeight="1">
      <c r="A33" s="29" t="inlineStr">
        <is>
          <t>1. Imposta il saldo iniziale nella Dashboard (cella C4)</t>
        </is>
      </c>
    </row>
    <row r="34" ht="20" customHeight="1">
      <c r="A34" s="29" t="inlineStr">
        <is>
          <t>2. Vai nel foglio Entrate e inserisci le tue entrate mensili</t>
        </is>
      </c>
    </row>
    <row r="35" ht="20" customHeight="1">
      <c r="A35" s="29" t="inlineStr">
        <is>
          <t>3. Vai nel foglio Uscite e inserisci le tue uscite mensili</t>
        </is>
      </c>
    </row>
    <row r="36" ht="20" customHeight="1">
      <c r="A36" s="29" t="inlineStr">
        <is>
          <t>4. Nel foglio Previsioni, inserisci le stime per i mesi futuri</t>
        </is>
      </c>
    </row>
    <row r="37" ht="20" customHeight="1">
      <c r="A37" s="29" t="inlineStr">
        <is>
          <t>5. Torna alla Dashboard per vedere tutti i dati aggiornati</t>
        </is>
      </c>
    </row>
    <row r="38">
      <c r="A38" s="27" t="inlineStr"/>
    </row>
    <row r="39" ht="25" customHeight="1">
      <c r="A39" s="28" t="inlineStr">
        <is>
          <t>✅ FUNZIONALITÀ PRINCIPALI</t>
        </is>
      </c>
    </row>
    <row r="40">
      <c r="A40" s="27" t="inlineStr"/>
    </row>
    <row r="41">
      <c r="A41" s="30" t="inlineStr">
        <is>
          <t>• Calcoli automatici di tutti i totali e saldi</t>
        </is>
      </c>
    </row>
    <row r="42">
      <c r="A42" s="30" t="inlineStr">
        <is>
          <t>• Grafici che si aggiornano in tempo reale</t>
        </is>
      </c>
    </row>
    <row r="43">
      <c r="A43" s="30" t="inlineStr">
        <is>
          <t>• Saldo progressivo per monitorare l'andamento</t>
        </is>
      </c>
    </row>
    <row r="44">
      <c r="A44" s="30" t="inlineStr">
        <is>
          <t>• Calcolo percentuale delle variazioni mensili</t>
        </is>
      </c>
    </row>
    <row r="45">
      <c r="A45" s="30" t="inlineStr">
        <is>
          <t>• Menu a tendina per selezione rapida categorie</t>
        </is>
      </c>
    </row>
    <row r="46">
      <c r="A46" s="30" t="inlineStr">
        <is>
          <t>• Formattazione professionale e colori distintivi</t>
        </is>
      </c>
    </row>
    <row r="47">
      <c r="A47" s="27" t="inlineStr"/>
    </row>
    <row r="48" ht="25" customHeight="1">
      <c r="A48" s="28" t="inlineStr">
        <is>
          <t>🎨 LEGENDA COLORI</t>
        </is>
      </c>
    </row>
    <row r="49">
      <c r="A49" s="27" t="inlineStr"/>
    </row>
    <row r="50">
      <c r="A50" s="30" t="inlineStr">
        <is>
          <t>• BLU SCURO: Intestazioni principali</t>
        </is>
      </c>
    </row>
    <row r="51">
      <c r="A51" s="30" t="inlineStr">
        <is>
          <t>• VERDE: Entrate e valori positivi</t>
        </is>
      </c>
    </row>
    <row r="52">
      <c r="A52" s="30" t="inlineStr">
        <is>
          <t>• ROSSO: Uscite e costi</t>
        </is>
      </c>
    </row>
    <row r="53">
      <c r="A53" s="30" t="inlineStr">
        <is>
          <t>• ARANCIONE: Flusso netto e saldi</t>
        </is>
      </c>
    </row>
    <row r="54">
      <c r="A54" s="30" t="inlineStr">
        <is>
          <t>• GRIGIO CHIARO: Righe alternate per leggibilità</t>
        </is>
      </c>
    </row>
    <row r="55">
      <c r="A55" s="27" t="inlineStr"/>
    </row>
    <row r="56" ht="25" customHeight="1">
      <c r="A56" s="28" t="inlineStr">
        <is>
          <t>📈 CONSIGLI UTILI</t>
        </is>
      </c>
    </row>
    <row r="57">
      <c r="A57" s="27" t="inlineStr"/>
    </row>
    <row r="58">
      <c r="A58" s="30" t="inlineStr">
        <is>
          <t>• Aggiorna i dati regolarmente (almeno settimanalmente)</t>
        </is>
      </c>
    </row>
    <row r="59">
      <c r="A59" s="30" t="inlineStr">
        <is>
          <t>• Confronta sempre le previsioni con i valori effettivi</t>
        </is>
      </c>
    </row>
    <row r="60">
      <c r="A60" s="30" t="inlineStr">
        <is>
          <t>• Monitora il saldo progressivo per evitare problemi di liquidità</t>
        </is>
      </c>
    </row>
    <row r="61">
      <c r="A61" s="30" t="inlineStr">
        <is>
          <t>• Usa le note per annotazioni importanti</t>
        </is>
      </c>
    </row>
    <row r="62">
      <c r="A62" s="30" t="inlineStr">
        <is>
          <t>• Analizza gli scostamenti per migliorare le previsioni future</t>
        </is>
      </c>
    </row>
    <row r="63">
      <c r="A63" s="30" t="inlineStr">
        <is>
          <t>• Fai backup regolari del file</t>
        </is>
      </c>
    </row>
    <row r="64">
      <c r="A64" s="27" t="inlineStr"/>
    </row>
    <row r="65" ht="25" customHeight="1">
      <c r="A65" s="28" t="inlineStr">
        <is>
          <t>⚠️ ATTENZIONE</t>
        </is>
      </c>
    </row>
    <row r="66">
      <c r="A66" s="27" t="inlineStr"/>
    </row>
    <row r="67">
      <c r="A67" s="30" t="inlineStr">
        <is>
          <t>• Non modificare le formule nelle celle calcolate</t>
        </is>
      </c>
    </row>
    <row r="68">
      <c r="A68" s="30" t="inlineStr">
        <is>
          <t>• Non eliminare righe o colonne della struttura base</t>
        </is>
      </c>
    </row>
    <row r="69">
      <c r="A69" s="30" t="inlineStr">
        <is>
          <t>• Puoi aggiungere nuove righe seguendo la formattazione esistente</t>
        </is>
      </c>
    </row>
    <row r="70">
      <c r="A70" s="30" t="inlineStr">
        <is>
          <t>• Il file contiene dati di esempio: sostituiscili con i tuoi dati reali</t>
        </is>
      </c>
    </row>
    <row r="71">
      <c r="A71" s="27" t="inlineStr"/>
    </row>
    <row r="72" ht="25" customHeight="1">
      <c r="A72" s="28" t="inlineStr">
        <is>
          <t>✨ MODELLO GRATUITO</t>
        </is>
      </c>
    </row>
    <row r="73">
      <c r="A73" s="27" t="inlineStr"/>
    </row>
    <row r="74">
      <c r="A74" s="27" t="inlineStr">
        <is>
          <t>Questo modello è completamente gratuito e pronto all'uso.</t>
        </is>
      </c>
    </row>
    <row r="75">
      <c r="A75" s="27" t="inlineStr">
        <is>
          <t>Personalizzalo secondo le tue esigenze aziendali.</t>
        </is>
      </c>
    </row>
    <row r="76">
      <c r="A76" s="27" t="inlineStr"/>
    </row>
    <row r="77">
      <c r="A77" s="27" t="inlineStr">
        <is>
          <t>Buon lavoro con la gestione dei tuoi flussi di cassa! 💰</t>
        </is>
      </c>
    </row>
  </sheetData>
  <mergeCells count="76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2026-01-09T20:18:50Z</dcterms:created>
  <dcterms:modified xmlns:dcterms="http://purl.org/dc/terms/" xmlns:xsi="http://www.w3.org/2001/XMLSchema-instance" xsi:type="dcterms:W3CDTF">2026-01-09T20:18:50Z</dcterms:modified>
</cp:coreProperties>
</file>