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Catalogo Corsi" sheetId="2" state="visible" r:id="rId2"/>
    <sheet xmlns:r="http://schemas.openxmlformats.org/officeDocument/2006/relationships" name="Anagrafica Dipendenti" sheetId="3" state="visible" r:id="rId3"/>
    <sheet xmlns:r="http://schemas.openxmlformats.org/officeDocument/2006/relationships" name="Iscrizioni e Presenze" sheetId="4" state="visible" r:id="rId4"/>
    <sheet xmlns:r="http://schemas.openxmlformats.org/officeDocument/2006/relationships" name="Certificazioni" sheetId="5" state="visible" r:id="rId5"/>
    <sheet xmlns:r="http://schemas.openxmlformats.org/officeDocument/2006/relationships" name="Budget Formazione" sheetId="6" state="visible" r:id="rId6"/>
    <sheet xmlns:r="http://schemas.openxmlformats.org/officeDocument/2006/relationships" name="Report Statistiche" sheetId="7" state="visible" r:id="rId7"/>
    <sheet xmlns:r="http://schemas.openxmlformats.org/officeDocument/2006/relationships" name="Istruzioni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€ #,##0"/>
    <numFmt numFmtId="165" formatCode="0.0%"/>
  </numFmts>
  <fonts count="15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b val="1"/>
      <color rgb="001E3A8A"/>
      <sz val="16"/>
    </font>
    <font>
      <name val="Calibri"/>
      <b val="1"/>
      <color rgb="00FFFFFF"/>
      <sz val="10"/>
    </font>
    <font>
      <name val="Calibri"/>
      <b val="1"/>
      <color rgb="003B82F6"/>
      <sz val="24"/>
    </font>
    <font>
      <name val="Calibri"/>
      <b val="1"/>
      <color rgb="0010B981"/>
      <sz val="24"/>
    </font>
    <font>
      <name val="Calibri"/>
      <b val="1"/>
      <color rgb="00F59E0B"/>
      <sz val="24"/>
    </font>
    <font>
      <name val="Calibri"/>
      <b val="1"/>
      <color rgb="00FFFFFF"/>
      <sz val="12"/>
    </font>
    <font>
      <name val="Calibri"/>
      <b val="1"/>
      <color rgb="00FFFFFF"/>
      <sz val="16"/>
    </font>
    <font>
      <name val="Calibri"/>
      <sz val="11"/>
    </font>
    <font>
      <name val="Calibri"/>
      <b val="1"/>
      <color rgb="00FFFFFF"/>
      <sz val="11"/>
    </font>
    <font>
      <name val="Calibri"/>
      <b val="1"/>
      <sz val="14"/>
    </font>
    <font>
      <name val="Calibri"/>
      <b val="1"/>
      <sz val="11"/>
    </font>
    <font>
      <name val="Calibri"/>
      <b val="1"/>
      <color rgb="001E3A8A"/>
      <sz val="12"/>
    </font>
    <font>
      <name val="Calibri"/>
      <i val="1"/>
      <sz val="10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F3F4F6"/>
        <bgColor rgb="00F3F4F6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left" vertical="center" wrapText="1"/>
    </xf>
    <xf numFmtId="0" fontId="10" fillId="4" borderId="1" applyAlignment="1" pivotButton="0" quotePrefix="0" xfId="0">
      <alignment horizontal="center" vertical="center" wrapText="1"/>
    </xf>
    <xf numFmtId="0" fontId="10" fillId="5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center" vertical="center" wrapText="1"/>
    </xf>
    <xf numFmtId="164" fontId="9" fillId="0" borderId="1" applyAlignment="1" pivotButton="0" quotePrefix="0" xfId="0">
      <alignment horizontal="center" vertical="center" wrapText="1"/>
    </xf>
    <xf numFmtId="164" fontId="9" fillId="6" borderId="1" applyAlignment="1" pivotButton="0" quotePrefix="0" xfId="0">
      <alignment horizontal="center" vertical="center" wrapText="1"/>
    </xf>
    <xf numFmtId="0" fontId="12" fillId="3" borderId="0" applyAlignment="1" pivotButton="0" quotePrefix="0" xfId="0">
      <alignment horizontal="center" vertical="center" wrapText="1"/>
    </xf>
    <xf numFmtId="0" fontId="12" fillId="3" borderId="1" applyAlignment="1" pivotButton="0" quotePrefix="0" xfId="0">
      <alignment horizontal="center" vertical="center" wrapText="1"/>
    </xf>
    <xf numFmtId="164" fontId="12" fillId="3" borderId="1" applyAlignment="1" pivotButton="0" quotePrefix="0" xfId="0">
      <alignment horizontal="center" vertical="center" wrapText="1"/>
    </xf>
    <xf numFmtId="165" fontId="12" fillId="3" borderId="1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left" vertical="center" wrapText="1"/>
    </xf>
    <xf numFmtId="0" fontId="12" fillId="3" borderId="0" applyAlignment="1" pivotButton="0" quotePrefix="0" xfId="0">
      <alignment horizontal="left" vertical="center" wrapText="1"/>
    </xf>
    <xf numFmtId="0" fontId="12" fillId="4" borderId="0" applyAlignment="1" pivotButton="0" quotePrefix="0" xfId="0">
      <alignment horizontal="left" vertical="center" wrapText="1"/>
    </xf>
    <xf numFmtId="0" fontId="9" fillId="4" borderId="0" applyAlignment="1" pivotButton="0" quotePrefix="0" xfId="0">
      <alignment horizontal="left" vertical="center" wrapText="1"/>
    </xf>
    <xf numFmtId="0" fontId="9" fillId="5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0" fontId="9" fillId="6" borderId="0" applyAlignment="1" pivotButton="0" quotePrefix="0" xfId="0">
      <alignment horizontal="left" vertical="center" wrapText="1"/>
    </xf>
    <xf numFmtId="0" fontId="14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2" customWidth="1" min="3" max="3"/>
    <col width="15" customWidth="1" min="4" max="4"/>
    <col width="3" customWidth="1" min="5" max="5"/>
    <col width="20" customWidth="1" min="6" max="6"/>
    <col width="15" customWidth="1" min="7" max="7"/>
    <col width="15" customWidth="1" min="8" max="8"/>
  </cols>
  <sheetData>
    <row r="1" ht="35" customHeight="1">
      <c r="A1" s="1" t="inlineStr">
        <is>
          <t>DASHBOARD - GESTIONE FORMAZIONE DIPENDENTI</t>
        </is>
      </c>
    </row>
    <row r="3">
      <c r="A3" s="2" t="inlineStr">
        <is>
          <t>RIEPILOGO GENERALE</t>
        </is>
      </c>
    </row>
    <row r="4">
      <c r="A4" s="3" t="inlineStr">
        <is>
          <t>Totale Dipendenti</t>
        </is>
      </c>
      <c r="B4" s="4" t="inlineStr">
        <is>
          <t>Corsi Disponibili</t>
        </is>
      </c>
      <c r="C4" s="5" t="inlineStr">
        <is>
          <t>Iscrizioni Attive</t>
        </is>
      </c>
      <c r="D4" s="4" t="inlineStr">
        <is>
          <t>Certificazioni Valide</t>
        </is>
      </c>
    </row>
    <row r="5" ht="40" customHeight="1">
      <c r="A5" s="6">
        <f>COUNTA('Anagrafica Dipendenti'!A4:A100)</f>
        <v/>
      </c>
      <c r="B5" s="7">
        <f>COUNTA('Catalogo Corsi'!A4:A100)</f>
        <v/>
      </c>
      <c r="C5" s="8">
        <f>COUNTIF('Iscrizioni e Presenze'!F:F,"In Corso")</f>
        <v/>
      </c>
      <c r="D5" s="7">
        <f>COUNTIF('Certificazioni'!E:E,"Valida")</f>
        <v/>
      </c>
    </row>
    <row r="7">
      <c r="A7" s="2" t="inlineStr">
        <is>
          <t>CORSI PIÙ RICHIESTI</t>
        </is>
      </c>
      <c r="F7" s="2" t="inlineStr">
        <is>
          <t>STATO COMPLETAMENTO</t>
        </is>
      </c>
    </row>
    <row r="8">
      <c r="A8" s="9" t="inlineStr">
        <is>
          <t>Corso</t>
        </is>
      </c>
      <c r="B8" s="9" t="inlineStr">
        <is>
          <t>Iscritti</t>
        </is>
      </c>
      <c r="C8" s="9" t="inlineStr">
        <is>
          <t>Completati</t>
        </is>
      </c>
      <c r="D8" s="9" t="inlineStr">
        <is>
          <t>% Completamento</t>
        </is>
      </c>
    </row>
  </sheetData>
  <mergeCells count="4">
    <mergeCell ref="A1:H1"/>
    <mergeCell ref="A3:D3"/>
    <mergeCell ref="A7:D7"/>
    <mergeCell ref="F7:H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8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15" customWidth="1" min="3" max="3"/>
    <col width="15" customWidth="1" min="4" max="4"/>
    <col width="12" customWidth="1" min="5" max="5"/>
    <col width="12" customWidth="1" min="6" max="6"/>
    <col width="20" customWidth="1" min="7" max="7"/>
    <col width="12" customWidth="1" min="8" max="8"/>
    <col width="18" customWidth="1" min="9" max="9"/>
    <col width="30" customWidth="1" min="10" max="10"/>
  </cols>
  <sheetData>
    <row r="1" ht="30" customHeight="1">
      <c r="A1" s="10" t="inlineStr">
        <is>
          <t>CATALOGO CORSI DI FORMAZIONE</t>
        </is>
      </c>
    </row>
    <row r="3" ht="35" customHeight="1">
      <c r="A3" s="9" t="inlineStr">
        <is>
          <t>Codice Corso</t>
        </is>
      </c>
      <c r="B3" s="9" t="inlineStr">
        <is>
          <t>Titolo Corso</t>
        </is>
      </c>
      <c r="C3" s="9" t="inlineStr">
        <is>
          <t>Categoria</t>
        </is>
      </c>
      <c r="D3" s="9" t="inlineStr">
        <is>
          <t>Tipologia</t>
        </is>
      </c>
      <c r="E3" s="9" t="inlineStr">
        <is>
          <t>Durata (ore)</t>
        </is>
      </c>
      <c r="F3" s="9" t="inlineStr">
        <is>
          <t>Costo (€)</t>
        </is>
      </c>
      <c r="G3" s="9" t="inlineStr">
        <is>
          <t>Fornitore</t>
        </is>
      </c>
      <c r="H3" s="9" t="inlineStr">
        <is>
          <t>Livello</t>
        </is>
      </c>
      <c r="I3" s="9" t="inlineStr">
        <is>
          <t>Scadenza Validità</t>
        </is>
      </c>
      <c r="J3" s="9" t="inlineStr">
        <is>
          <t>Note</t>
        </is>
      </c>
    </row>
    <row r="4">
      <c r="A4" s="11" t="inlineStr">
        <is>
          <t>CRS001</t>
        </is>
      </c>
      <c r="B4" s="12" t="inlineStr">
        <is>
          <t>Sicurezza sul Lavoro Base</t>
        </is>
      </c>
      <c r="C4" s="11" t="inlineStr">
        <is>
          <t>Sicurezza</t>
        </is>
      </c>
      <c r="D4" s="11" t="inlineStr">
        <is>
          <t>Obbligatorio</t>
        </is>
      </c>
      <c r="E4" s="11" t="n">
        <v>8</v>
      </c>
      <c r="F4" s="11" t="n">
        <v>150</v>
      </c>
      <c r="G4" s="12" t="inlineStr">
        <is>
          <t>SafeWork Italia</t>
        </is>
      </c>
      <c r="H4" s="11" t="inlineStr">
        <is>
          <t>Base</t>
        </is>
      </c>
      <c r="I4" s="11" t="inlineStr">
        <is>
          <t>2 anni</t>
        </is>
      </c>
      <c r="J4" s="12" t="inlineStr">
        <is>
          <t>Corso base obbligatorio</t>
        </is>
      </c>
    </row>
    <row r="5">
      <c r="A5" s="13" t="inlineStr">
        <is>
          <t>CRS002</t>
        </is>
      </c>
      <c r="B5" s="14" t="inlineStr">
        <is>
          <t>Primo Soccorso Aziendale</t>
        </is>
      </c>
      <c r="C5" s="13" t="inlineStr">
        <is>
          <t>Sicurezza</t>
        </is>
      </c>
      <c r="D5" s="13" t="inlineStr">
        <is>
          <t>Obbligatorio</t>
        </is>
      </c>
      <c r="E5" s="13" t="n">
        <v>12</v>
      </c>
      <c r="F5" s="13" t="n">
        <v>200</v>
      </c>
      <c r="G5" s="14" t="inlineStr">
        <is>
          <t>SafeWork Italia</t>
        </is>
      </c>
      <c r="H5" s="13" t="inlineStr">
        <is>
          <t>Base</t>
        </is>
      </c>
      <c r="I5" s="13" t="inlineStr">
        <is>
          <t>3 anni</t>
        </is>
      </c>
      <c r="J5" s="14" t="inlineStr">
        <is>
          <t>Certificazione BLSD</t>
        </is>
      </c>
    </row>
    <row r="6">
      <c r="A6" s="11" t="inlineStr">
        <is>
          <t>CRS003</t>
        </is>
      </c>
      <c r="B6" s="12" t="inlineStr">
        <is>
          <t>Antincendio Rischio Medio</t>
        </is>
      </c>
      <c r="C6" s="11" t="inlineStr">
        <is>
          <t>Sicurezza</t>
        </is>
      </c>
      <c r="D6" s="11" t="inlineStr">
        <is>
          <t>Obbligatorio</t>
        </is>
      </c>
      <c r="E6" s="11" t="n">
        <v>8</v>
      </c>
      <c r="F6" s="11" t="n">
        <v>180</v>
      </c>
      <c r="G6" s="12" t="inlineStr">
        <is>
          <t>Fire Safety Pro</t>
        </is>
      </c>
      <c r="H6" s="11" t="inlineStr">
        <is>
          <t>Intermedio</t>
        </is>
      </c>
      <c r="I6" s="11" t="inlineStr">
        <is>
          <t>3 anni</t>
        </is>
      </c>
      <c r="J6" s="12" t="inlineStr">
        <is>
          <t>Aggiornamento triennale</t>
        </is>
      </c>
    </row>
    <row r="7">
      <c r="A7" s="13" t="inlineStr">
        <is>
          <t>CRS004</t>
        </is>
      </c>
      <c r="B7" s="14" t="inlineStr">
        <is>
          <t>Excel Avanzato</t>
        </is>
      </c>
      <c r="C7" s="13" t="inlineStr">
        <is>
          <t>Informatica</t>
        </is>
      </c>
      <c r="D7" s="13" t="inlineStr">
        <is>
          <t>Facoltativo</t>
        </is>
      </c>
      <c r="E7" s="13" t="n">
        <v>16</v>
      </c>
      <c r="F7" s="13" t="n">
        <v>350</v>
      </c>
      <c r="G7" s="14" t="inlineStr">
        <is>
          <t>Tech Academy</t>
        </is>
      </c>
      <c r="H7" s="13" t="inlineStr">
        <is>
          <t>Avanzato</t>
        </is>
      </c>
      <c r="I7" s="13" t="inlineStr">
        <is>
          <t>N/A</t>
        </is>
      </c>
      <c r="J7" s="14" t="inlineStr">
        <is>
          <t>Include macro e pivot</t>
        </is>
      </c>
    </row>
    <row r="8">
      <c r="A8" s="11" t="inlineStr">
        <is>
          <t>CRS005</t>
        </is>
      </c>
      <c r="B8" s="12" t="inlineStr">
        <is>
          <t>Leadership e Gestione Team</t>
        </is>
      </c>
      <c r="C8" s="11" t="inlineStr">
        <is>
          <t>Management</t>
        </is>
      </c>
      <c r="D8" s="11" t="inlineStr">
        <is>
          <t>Facoltativo</t>
        </is>
      </c>
      <c r="E8" s="11" t="n">
        <v>24</v>
      </c>
      <c r="F8" s="11" t="n">
        <v>800</v>
      </c>
      <c r="G8" s="12" t="inlineStr">
        <is>
          <t>Business School</t>
        </is>
      </c>
      <c r="H8" s="11" t="inlineStr">
        <is>
          <t>Avanzato</t>
        </is>
      </c>
      <c r="I8" s="11" t="inlineStr">
        <is>
          <t>N/A</t>
        </is>
      </c>
      <c r="J8" s="12" t="inlineStr">
        <is>
          <t>Per responsabili</t>
        </is>
      </c>
    </row>
    <row r="9">
      <c r="A9" s="13" t="inlineStr">
        <is>
          <t>CRS006</t>
        </is>
      </c>
      <c r="B9" s="14" t="inlineStr">
        <is>
          <t>Comunicazione Efficace</t>
        </is>
      </c>
      <c r="C9" s="13" t="inlineStr">
        <is>
          <t>Soft Skills</t>
        </is>
      </c>
      <c r="D9" s="13" t="inlineStr">
        <is>
          <t>Facoltativo</t>
        </is>
      </c>
      <c r="E9" s="13" t="n">
        <v>12</v>
      </c>
      <c r="F9" s="13" t="n">
        <v>400</v>
      </c>
      <c r="G9" s="14" t="inlineStr">
        <is>
          <t>Skill Training</t>
        </is>
      </c>
      <c r="H9" s="13" t="inlineStr">
        <is>
          <t>Intermedio</t>
        </is>
      </c>
      <c r="I9" s="13" t="inlineStr">
        <is>
          <t>N/A</t>
        </is>
      </c>
      <c r="J9" s="14" t="inlineStr">
        <is>
          <t>Public speaking</t>
        </is>
      </c>
    </row>
    <row r="10">
      <c r="A10" s="11" t="inlineStr">
        <is>
          <t>CRS007</t>
        </is>
      </c>
      <c r="B10" s="12" t="inlineStr">
        <is>
          <t>Project Management Base</t>
        </is>
      </c>
      <c r="C10" s="11" t="inlineStr">
        <is>
          <t>Management</t>
        </is>
      </c>
      <c r="D10" s="11" t="inlineStr">
        <is>
          <t>Facoltativo</t>
        </is>
      </c>
      <c r="E10" s="11" t="n">
        <v>20</v>
      </c>
      <c r="F10" s="11" t="n">
        <v>600</v>
      </c>
      <c r="G10" s="12" t="inlineStr">
        <is>
          <t>PMI Institute</t>
        </is>
      </c>
      <c r="H10" s="11" t="inlineStr">
        <is>
          <t>Base</t>
        </is>
      </c>
      <c r="I10" s="11" t="inlineStr">
        <is>
          <t>N/A</t>
        </is>
      </c>
      <c r="J10" s="12" t="inlineStr">
        <is>
          <t>Metodologie agili</t>
        </is>
      </c>
    </row>
    <row r="11">
      <c r="A11" s="13" t="inlineStr">
        <is>
          <t>CRS008</t>
        </is>
      </c>
      <c r="B11" s="14" t="inlineStr">
        <is>
          <t>Gestione Conflitti</t>
        </is>
      </c>
      <c r="C11" s="13" t="inlineStr">
        <is>
          <t>Soft Skills</t>
        </is>
      </c>
      <c r="D11" s="13" t="inlineStr">
        <is>
          <t>Facoltativo</t>
        </is>
      </c>
      <c r="E11" s="13" t="n">
        <v>8</v>
      </c>
      <c r="F11" s="13" t="n">
        <v>300</v>
      </c>
      <c r="G11" s="14" t="inlineStr">
        <is>
          <t>Skill Training</t>
        </is>
      </c>
      <c r="H11" s="13" t="inlineStr">
        <is>
          <t>Intermedio</t>
        </is>
      </c>
      <c r="I11" s="13" t="inlineStr">
        <is>
          <t>N/A</t>
        </is>
      </c>
      <c r="J11" s="14" t="inlineStr">
        <is>
          <t>Tecniche di mediazione</t>
        </is>
      </c>
    </row>
    <row r="12">
      <c r="A12" s="11" t="inlineStr">
        <is>
          <t>CRS009</t>
        </is>
      </c>
      <c r="B12" s="12" t="inlineStr">
        <is>
          <t>Privacy e GDPR</t>
        </is>
      </c>
      <c r="C12" s="11" t="inlineStr">
        <is>
          <t>Compliance</t>
        </is>
      </c>
      <c r="D12" s="11" t="inlineStr">
        <is>
          <t>Obbligatorio</t>
        </is>
      </c>
      <c r="E12" s="11" t="n">
        <v>4</v>
      </c>
      <c r="F12" s="11" t="n">
        <v>120</v>
      </c>
      <c r="G12" s="12" t="inlineStr">
        <is>
          <t>Legal Consulting</t>
        </is>
      </c>
      <c r="H12" s="11" t="inlineStr">
        <is>
          <t>Base</t>
        </is>
      </c>
      <c r="I12" s="11" t="inlineStr">
        <is>
          <t>1 anno</t>
        </is>
      </c>
      <c r="J12" s="12" t="inlineStr">
        <is>
          <t>Normativa europea</t>
        </is>
      </c>
    </row>
    <row r="13">
      <c r="A13" s="13" t="inlineStr">
        <is>
          <t>CRS010</t>
        </is>
      </c>
      <c r="B13" s="14" t="inlineStr">
        <is>
          <t>Inglese Business</t>
        </is>
      </c>
      <c r="C13" s="13" t="inlineStr">
        <is>
          <t>Lingue</t>
        </is>
      </c>
      <c r="D13" s="13" t="inlineStr">
        <is>
          <t>Facoltativo</t>
        </is>
      </c>
      <c r="E13" s="13" t="n">
        <v>40</v>
      </c>
      <c r="F13" s="13" t="n">
        <v>1200</v>
      </c>
      <c r="G13" s="14" t="inlineStr">
        <is>
          <t>Language Center</t>
        </is>
      </c>
      <c r="H13" s="13" t="inlineStr">
        <is>
          <t>Intermedio</t>
        </is>
      </c>
      <c r="I13" s="13" t="inlineStr">
        <is>
          <t>N/A</t>
        </is>
      </c>
      <c r="J13" s="14" t="inlineStr">
        <is>
          <t>Livello B2</t>
        </is>
      </c>
    </row>
    <row r="14">
      <c r="A14" s="11" t="inlineStr">
        <is>
          <t>CRS011</t>
        </is>
      </c>
      <c r="B14" s="12" t="inlineStr">
        <is>
          <t>AutoCAD 2D/3D</t>
        </is>
      </c>
      <c r="C14" s="11" t="inlineStr">
        <is>
          <t>Tecnico</t>
        </is>
      </c>
      <c r="D14" s="11" t="inlineStr">
        <is>
          <t>Facoltativo</t>
        </is>
      </c>
      <c r="E14" s="11" t="n">
        <v>32</v>
      </c>
      <c r="F14" s="11" t="n">
        <v>950</v>
      </c>
      <c r="G14" s="12" t="inlineStr">
        <is>
          <t>Tech Academy</t>
        </is>
      </c>
      <c r="H14" s="11" t="inlineStr">
        <is>
          <t>Avanzato</t>
        </is>
      </c>
      <c r="I14" s="11" t="inlineStr">
        <is>
          <t>N/A</t>
        </is>
      </c>
      <c r="J14" s="12" t="inlineStr">
        <is>
          <t>Certificazione Autodesk</t>
        </is>
      </c>
    </row>
    <row r="15">
      <c r="A15" s="13" t="inlineStr">
        <is>
          <t>CRS012</t>
        </is>
      </c>
      <c r="B15" s="14" t="inlineStr">
        <is>
          <t>Gestione Stress Lavoro</t>
        </is>
      </c>
      <c r="C15" s="13" t="inlineStr">
        <is>
          <t>Benessere</t>
        </is>
      </c>
      <c r="D15" s="13" t="inlineStr">
        <is>
          <t>Facoltativo</t>
        </is>
      </c>
      <c r="E15" s="13" t="n">
        <v>6</v>
      </c>
      <c r="F15" s="13" t="n">
        <v>250</v>
      </c>
      <c r="G15" s="14" t="inlineStr">
        <is>
          <t>Wellness Corp</t>
        </is>
      </c>
      <c r="H15" s="13" t="inlineStr">
        <is>
          <t>Base</t>
        </is>
      </c>
      <c r="I15" s="13" t="inlineStr">
        <is>
          <t>N/A</t>
        </is>
      </c>
      <c r="J15" s="14" t="inlineStr">
        <is>
          <t>Mindfulness aziendale</t>
        </is>
      </c>
    </row>
    <row r="16">
      <c r="A16" s="11" t="inlineStr">
        <is>
          <t>CRS013</t>
        </is>
      </c>
      <c r="B16" s="12" t="inlineStr">
        <is>
          <t>Marketing Digitale</t>
        </is>
      </c>
      <c r="C16" s="11" t="inlineStr">
        <is>
          <t>Marketing</t>
        </is>
      </c>
      <c r="D16" s="11" t="inlineStr">
        <is>
          <t>Facoltativo</t>
        </is>
      </c>
      <c r="E16" s="11" t="n">
        <v>20</v>
      </c>
      <c r="F16" s="11" t="n">
        <v>700</v>
      </c>
      <c r="G16" s="12" t="inlineStr">
        <is>
          <t>Digital School</t>
        </is>
      </c>
      <c r="H16" s="11" t="inlineStr">
        <is>
          <t>Intermedio</t>
        </is>
      </c>
      <c r="I16" s="11" t="inlineStr">
        <is>
          <t>N/A</t>
        </is>
      </c>
      <c r="J16" s="12" t="inlineStr">
        <is>
          <t>SEO e social media</t>
        </is>
      </c>
    </row>
    <row r="17">
      <c r="A17" s="13" t="inlineStr">
        <is>
          <t>CRS014</t>
        </is>
      </c>
      <c r="B17" s="14" t="inlineStr">
        <is>
          <t>Carrellisti - Patentino</t>
        </is>
      </c>
      <c r="C17" s="13" t="inlineStr">
        <is>
          <t>Tecnico</t>
        </is>
      </c>
      <c r="D17" s="13" t="inlineStr">
        <is>
          <t>Obbligatorio</t>
        </is>
      </c>
      <c r="E17" s="13" t="n">
        <v>12</v>
      </c>
      <c r="F17" s="13" t="n">
        <v>280</v>
      </c>
      <c r="G17" s="14" t="inlineStr">
        <is>
          <t>Safety Drive</t>
        </is>
      </c>
      <c r="H17" s="13" t="inlineStr">
        <is>
          <t>Base</t>
        </is>
      </c>
      <c r="I17" s="13" t="inlineStr">
        <is>
          <t>5 anni</t>
        </is>
      </c>
      <c r="J17" s="14" t="inlineStr">
        <is>
          <t>Patentino necessario</t>
        </is>
      </c>
    </row>
    <row r="18">
      <c r="A18" s="11" t="inlineStr">
        <is>
          <t>CRS015</t>
        </is>
      </c>
      <c r="B18" s="12" t="inlineStr">
        <is>
          <t>Time Management</t>
        </is>
      </c>
      <c r="C18" s="11" t="inlineStr">
        <is>
          <t>Produttività</t>
        </is>
      </c>
      <c r="D18" s="11" t="inlineStr">
        <is>
          <t>Facoltativo</t>
        </is>
      </c>
      <c r="E18" s="11" t="n">
        <v>8</v>
      </c>
      <c r="F18" s="11" t="n">
        <v>320</v>
      </c>
      <c r="G18" s="12" t="inlineStr">
        <is>
          <t>Productivity Hub</t>
        </is>
      </c>
      <c r="H18" s="11" t="inlineStr">
        <is>
          <t>Base</t>
        </is>
      </c>
      <c r="I18" s="11" t="inlineStr">
        <is>
          <t>N/A</t>
        </is>
      </c>
      <c r="J18" s="12" t="inlineStr">
        <is>
          <t>Gestione priorità</t>
        </is>
      </c>
    </row>
  </sheetData>
  <mergeCells count="1">
    <mergeCell ref="A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5" customWidth="1" min="3" max="3"/>
    <col width="18" customWidth="1" min="4" max="4"/>
    <col width="25" customWidth="1" min="5" max="5"/>
    <col width="25" customWidth="1" min="6" max="6"/>
    <col width="15" customWidth="1" min="7" max="7"/>
    <col width="15" customWidth="1" min="8" max="8"/>
    <col width="12" customWidth="1" min="9" max="9"/>
  </cols>
  <sheetData>
    <row r="1" ht="30" customHeight="1">
      <c r="A1" s="10" t="inlineStr">
        <is>
          <t>ANAGRAFICA DIPENDENTI</t>
        </is>
      </c>
    </row>
    <row r="3">
      <c r="A3" s="9" t="inlineStr">
        <is>
          <t>ID Dipendente</t>
        </is>
      </c>
      <c r="B3" s="9" t="inlineStr">
        <is>
          <t>Cognome</t>
        </is>
      </c>
      <c r="C3" s="9" t="inlineStr">
        <is>
          <t>Nome</t>
        </is>
      </c>
      <c r="D3" s="9" t="inlineStr">
        <is>
          <t>Reparto</t>
        </is>
      </c>
      <c r="E3" s="9" t="inlineStr">
        <is>
          <t>Ruolo</t>
        </is>
      </c>
      <c r="F3" s="9" t="inlineStr">
        <is>
          <t>Email</t>
        </is>
      </c>
      <c r="G3" s="9" t="inlineStr">
        <is>
          <t>Data Assunzione</t>
        </is>
      </c>
      <c r="H3" s="9" t="inlineStr">
        <is>
          <t>Tipo Contratto</t>
        </is>
      </c>
      <c r="I3" s="9" t="inlineStr">
        <is>
          <t>Stato</t>
        </is>
      </c>
    </row>
    <row r="4">
      <c r="A4" s="11" t="inlineStr">
        <is>
          <t>DIP001</t>
        </is>
      </c>
      <c r="B4" s="12" t="inlineStr">
        <is>
          <t>Rossi</t>
        </is>
      </c>
      <c r="C4" s="12" t="inlineStr">
        <is>
          <t>Mario</t>
        </is>
      </c>
      <c r="D4" s="11" t="inlineStr">
        <is>
          <t>Produzione</t>
        </is>
      </c>
      <c r="E4" s="12" t="inlineStr">
        <is>
          <t>Operaio Specializzato</t>
        </is>
      </c>
      <c r="F4" s="12" t="inlineStr">
        <is>
          <t>m.rossi@azienda.it</t>
        </is>
      </c>
      <c r="G4" s="11" t="inlineStr">
        <is>
          <t>15/03/2018</t>
        </is>
      </c>
      <c r="H4" s="11" t="inlineStr">
        <is>
          <t>Indeterminato</t>
        </is>
      </c>
      <c r="I4" s="11" t="inlineStr">
        <is>
          <t>Attivo</t>
        </is>
      </c>
    </row>
    <row r="5">
      <c r="A5" s="13" t="inlineStr">
        <is>
          <t>DIP002</t>
        </is>
      </c>
      <c r="B5" s="14" t="inlineStr">
        <is>
          <t>Bianchi</t>
        </is>
      </c>
      <c r="C5" s="14" t="inlineStr">
        <is>
          <t>Laura</t>
        </is>
      </c>
      <c r="D5" s="13" t="inlineStr">
        <is>
          <t>Amministrazione</t>
        </is>
      </c>
      <c r="E5" s="14" t="inlineStr">
        <is>
          <t>Contabile</t>
        </is>
      </c>
      <c r="F5" s="14" t="inlineStr">
        <is>
          <t>l.bianchi@azienda.it</t>
        </is>
      </c>
      <c r="G5" s="13" t="inlineStr">
        <is>
          <t>22/06/2019</t>
        </is>
      </c>
      <c r="H5" s="13" t="inlineStr">
        <is>
          <t>Indeterminato</t>
        </is>
      </c>
      <c r="I5" s="13" t="inlineStr">
        <is>
          <t>Attivo</t>
        </is>
      </c>
    </row>
    <row r="6">
      <c r="A6" s="11" t="inlineStr">
        <is>
          <t>DIP003</t>
        </is>
      </c>
      <c r="B6" s="12" t="inlineStr">
        <is>
          <t>Verdi</t>
        </is>
      </c>
      <c r="C6" s="12" t="inlineStr">
        <is>
          <t>Giuseppe</t>
        </is>
      </c>
      <c r="D6" s="11" t="inlineStr">
        <is>
          <t>Produzione</t>
        </is>
      </c>
      <c r="E6" s="12" t="inlineStr">
        <is>
          <t>Responsabile Reparto</t>
        </is>
      </c>
      <c r="F6" s="12" t="inlineStr">
        <is>
          <t>g.verdi@azienda.it</t>
        </is>
      </c>
      <c r="G6" s="11" t="inlineStr">
        <is>
          <t>10/01/2015</t>
        </is>
      </c>
      <c r="H6" s="11" t="inlineStr">
        <is>
          <t>Indeterminato</t>
        </is>
      </c>
      <c r="I6" s="11" t="inlineStr">
        <is>
          <t>Attivo</t>
        </is>
      </c>
    </row>
    <row r="7">
      <c r="A7" s="13" t="inlineStr">
        <is>
          <t>DIP004</t>
        </is>
      </c>
      <c r="B7" s="14" t="inlineStr">
        <is>
          <t>Neri</t>
        </is>
      </c>
      <c r="C7" s="14" t="inlineStr">
        <is>
          <t>Anna</t>
        </is>
      </c>
      <c r="D7" s="13" t="inlineStr">
        <is>
          <t>Risorse Umane</t>
        </is>
      </c>
      <c r="E7" s="14" t="inlineStr">
        <is>
          <t>HR Manager</t>
        </is>
      </c>
      <c r="F7" s="14" t="inlineStr">
        <is>
          <t>a.neri@azienda.it</t>
        </is>
      </c>
      <c r="G7" s="13" t="inlineStr">
        <is>
          <t>05/09/2017</t>
        </is>
      </c>
      <c r="H7" s="13" t="inlineStr">
        <is>
          <t>Indeterminato</t>
        </is>
      </c>
      <c r="I7" s="13" t="inlineStr">
        <is>
          <t>Attivo</t>
        </is>
      </c>
    </row>
    <row r="8">
      <c r="A8" s="11" t="inlineStr">
        <is>
          <t>DIP005</t>
        </is>
      </c>
      <c r="B8" s="12" t="inlineStr">
        <is>
          <t>Gialli</t>
        </is>
      </c>
      <c r="C8" s="12" t="inlineStr">
        <is>
          <t>Paolo</t>
        </is>
      </c>
      <c r="D8" s="11" t="inlineStr">
        <is>
          <t>Vendite</t>
        </is>
      </c>
      <c r="E8" s="12" t="inlineStr">
        <is>
          <t>Sales Representative</t>
        </is>
      </c>
      <c r="F8" s="12" t="inlineStr">
        <is>
          <t>p.gialli@azienda.it</t>
        </is>
      </c>
      <c r="G8" s="11" t="inlineStr">
        <is>
          <t>18/04/2020</t>
        </is>
      </c>
      <c r="H8" s="11" t="inlineStr">
        <is>
          <t>Indeterminato</t>
        </is>
      </c>
      <c r="I8" s="11" t="inlineStr">
        <is>
          <t>Attivo</t>
        </is>
      </c>
    </row>
    <row r="9">
      <c r="A9" s="13" t="inlineStr">
        <is>
          <t>DIP006</t>
        </is>
      </c>
      <c r="B9" s="14" t="inlineStr">
        <is>
          <t>Blu</t>
        </is>
      </c>
      <c r="C9" s="14" t="inlineStr">
        <is>
          <t>Francesca</t>
        </is>
      </c>
      <c r="D9" s="13" t="inlineStr">
        <is>
          <t>Marketing</t>
        </is>
      </c>
      <c r="E9" s="14" t="inlineStr">
        <is>
          <t>Marketing Specialist</t>
        </is>
      </c>
      <c r="F9" s="14" t="inlineStr">
        <is>
          <t>f.blu@azienda.it</t>
        </is>
      </c>
      <c r="G9" s="13" t="inlineStr">
        <is>
          <t>12/11/2019</t>
        </is>
      </c>
      <c r="H9" s="13" t="inlineStr">
        <is>
          <t>Indeterminato</t>
        </is>
      </c>
      <c r="I9" s="13" t="inlineStr">
        <is>
          <t>Attivo</t>
        </is>
      </c>
    </row>
    <row r="10">
      <c r="A10" s="11" t="inlineStr">
        <is>
          <t>DIP007</t>
        </is>
      </c>
      <c r="B10" s="12" t="inlineStr">
        <is>
          <t>Viola</t>
        </is>
      </c>
      <c r="C10" s="12" t="inlineStr">
        <is>
          <t>Roberto</t>
        </is>
      </c>
      <c r="D10" s="11" t="inlineStr">
        <is>
          <t>IT</t>
        </is>
      </c>
      <c r="E10" s="12" t="inlineStr">
        <is>
          <t>System Administrator</t>
        </is>
      </c>
      <c r="F10" s="12" t="inlineStr">
        <is>
          <t>r.viola@azienda.it</t>
        </is>
      </c>
      <c r="G10" s="11" t="inlineStr">
        <is>
          <t>28/02/2016</t>
        </is>
      </c>
      <c r="H10" s="11" t="inlineStr">
        <is>
          <t>Indeterminato</t>
        </is>
      </c>
      <c r="I10" s="11" t="inlineStr">
        <is>
          <t>Attivo</t>
        </is>
      </c>
    </row>
    <row r="11">
      <c r="A11" s="13" t="inlineStr">
        <is>
          <t>DIP008</t>
        </is>
      </c>
      <c r="B11" s="14" t="inlineStr">
        <is>
          <t>Arancio</t>
        </is>
      </c>
      <c r="C11" s="14" t="inlineStr">
        <is>
          <t>Giulia</t>
        </is>
      </c>
      <c r="D11" s="13" t="inlineStr">
        <is>
          <t>Qualità</t>
        </is>
      </c>
      <c r="E11" s="14" t="inlineStr">
        <is>
          <t>Quality Manager</t>
        </is>
      </c>
      <c r="F11" s="14" t="inlineStr">
        <is>
          <t>g.arancio@azienda.it</t>
        </is>
      </c>
      <c r="G11" s="13" t="inlineStr">
        <is>
          <t>07/07/2018</t>
        </is>
      </c>
      <c r="H11" s="13" t="inlineStr">
        <is>
          <t>Indeterminato</t>
        </is>
      </c>
      <c r="I11" s="13" t="inlineStr">
        <is>
          <t>Attivo</t>
        </is>
      </c>
    </row>
    <row r="12">
      <c r="A12" s="11" t="inlineStr">
        <is>
          <t>DIP009</t>
        </is>
      </c>
      <c r="B12" s="12" t="inlineStr">
        <is>
          <t>Rosa</t>
        </is>
      </c>
      <c r="C12" s="12" t="inlineStr">
        <is>
          <t>Luca</t>
        </is>
      </c>
      <c r="D12" s="11" t="inlineStr">
        <is>
          <t>Logistica</t>
        </is>
      </c>
      <c r="E12" s="12" t="inlineStr">
        <is>
          <t>Magazziniere</t>
        </is>
      </c>
      <c r="F12" s="12" t="inlineStr">
        <is>
          <t>l.rosa@azienda.it</t>
        </is>
      </c>
      <c r="G12" s="11" t="inlineStr">
        <is>
          <t>14/05/2021</t>
        </is>
      </c>
      <c r="H12" s="11" t="inlineStr">
        <is>
          <t>Determinato</t>
        </is>
      </c>
      <c r="I12" s="11" t="inlineStr">
        <is>
          <t>Attivo</t>
        </is>
      </c>
    </row>
    <row r="13">
      <c r="A13" s="13" t="inlineStr">
        <is>
          <t>DIP010</t>
        </is>
      </c>
      <c r="B13" s="14" t="inlineStr">
        <is>
          <t>Marrone</t>
        </is>
      </c>
      <c r="C13" s="14" t="inlineStr">
        <is>
          <t>Elena</t>
        </is>
      </c>
      <c r="D13" s="13" t="inlineStr">
        <is>
          <t>Amministrazione</t>
        </is>
      </c>
      <c r="E13" s="14" t="inlineStr">
        <is>
          <t>Assistente Amministrativo</t>
        </is>
      </c>
      <c r="F13" s="14" t="inlineStr">
        <is>
          <t>e.marrone@azienda.it</t>
        </is>
      </c>
      <c r="G13" s="13" t="inlineStr">
        <is>
          <t>03/12/2020</t>
        </is>
      </c>
      <c r="H13" s="13" t="inlineStr">
        <is>
          <t>Indeterminato</t>
        </is>
      </c>
      <c r="I13" s="13" t="inlineStr">
        <is>
          <t>Attivo</t>
        </is>
      </c>
    </row>
    <row r="14">
      <c r="A14" s="11" t="inlineStr">
        <is>
          <t>DIP011</t>
        </is>
      </c>
      <c r="B14" s="12" t="inlineStr">
        <is>
          <t>Grigio</t>
        </is>
      </c>
      <c r="C14" s="12" t="inlineStr">
        <is>
          <t>Marco</t>
        </is>
      </c>
      <c r="D14" s="11" t="inlineStr">
        <is>
          <t>Produzione</t>
        </is>
      </c>
      <c r="E14" s="12" t="inlineStr">
        <is>
          <t>Operaio</t>
        </is>
      </c>
      <c r="F14" s="12" t="inlineStr">
        <is>
          <t>m.grigio@azienda.it</t>
        </is>
      </c>
      <c r="G14" s="11" t="inlineStr">
        <is>
          <t>25/08/2019</t>
        </is>
      </c>
      <c r="H14" s="11" t="inlineStr">
        <is>
          <t>Indeterminato</t>
        </is>
      </c>
      <c r="I14" s="11" t="inlineStr">
        <is>
          <t>Attivo</t>
        </is>
      </c>
    </row>
    <row r="15">
      <c r="A15" s="13" t="inlineStr">
        <is>
          <t>DIP012</t>
        </is>
      </c>
      <c r="B15" s="14" t="inlineStr">
        <is>
          <t>Celeste</t>
        </is>
      </c>
      <c r="C15" s="14" t="inlineStr">
        <is>
          <t>Sofia</t>
        </is>
      </c>
      <c r="D15" s="13" t="inlineStr">
        <is>
          <t>Vendite</t>
        </is>
      </c>
      <c r="E15" s="14" t="inlineStr">
        <is>
          <t>Account Manager</t>
        </is>
      </c>
      <c r="F15" s="14" t="inlineStr">
        <is>
          <t>s.celeste@azienda.it</t>
        </is>
      </c>
      <c r="G15" s="13" t="inlineStr">
        <is>
          <t>19/10/2017</t>
        </is>
      </c>
      <c r="H15" s="13" t="inlineStr">
        <is>
          <t>Indeterminato</t>
        </is>
      </c>
      <c r="I15" s="13" t="inlineStr">
        <is>
          <t>Attivo</t>
        </is>
      </c>
    </row>
    <row r="16">
      <c r="A16" s="11" t="inlineStr">
        <is>
          <t>DIP013</t>
        </is>
      </c>
      <c r="B16" s="12" t="inlineStr">
        <is>
          <t>Oro</t>
        </is>
      </c>
      <c r="C16" s="12" t="inlineStr">
        <is>
          <t>Andrea</t>
        </is>
      </c>
      <c r="D16" s="11" t="inlineStr">
        <is>
          <t>Direzione</t>
        </is>
      </c>
      <c r="E16" s="12" t="inlineStr">
        <is>
          <t>Direttore Generale</t>
        </is>
      </c>
      <c r="F16" s="12" t="inlineStr">
        <is>
          <t>a.oro@azienda.it</t>
        </is>
      </c>
      <c r="G16" s="11" t="inlineStr">
        <is>
          <t>01/06/2012</t>
        </is>
      </c>
      <c r="H16" s="11" t="inlineStr">
        <is>
          <t>Indeterminato</t>
        </is>
      </c>
      <c r="I16" s="11" t="inlineStr">
        <is>
          <t>Attivo</t>
        </is>
      </c>
    </row>
    <row r="17">
      <c r="A17" s="13" t="inlineStr">
        <is>
          <t>DIP014</t>
        </is>
      </c>
      <c r="B17" s="14" t="inlineStr">
        <is>
          <t>Argento</t>
        </is>
      </c>
      <c r="C17" s="14" t="inlineStr">
        <is>
          <t>Chiara</t>
        </is>
      </c>
      <c r="D17" s="13" t="inlineStr">
        <is>
          <t>Marketing</t>
        </is>
      </c>
      <c r="E17" s="14" t="inlineStr">
        <is>
          <t>Social Media Manager</t>
        </is>
      </c>
      <c r="F17" s="14" t="inlineStr">
        <is>
          <t>c.argento@azienda.it</t>
        </is>
      </c>
      <c r="G17" s="13" t="inlineStr">
        <is>
          <t>30/01/2022</t>
        </is>
      </c>
      <c r="H17" s="13" t="inlineStr">
        <is>
          <t>Determinato</t>
        </is>
      </c>
      <c r="I17" s="13" t="inlineStr">
        <is>
          <t>Attivo</t>
        </is>
      </c>
    </row>
    <row r="18">
      <c r="A18" s="11" t="inlineStr">
        <is>
          <t>DIP015</t>
        </is>
      </c>
      <c r="B18" s="12" t="inlineStr">
        <is>
          <t>Bronzo</t>
        </is>
      </c>
      <c r="C18" s="12" t="inlineStr">
        <is>
          <t>Matteo</t>
        </is>
      </c>
      <c r="D18" s="11" t="inlineStr">
        <is>
          <t>IT</t>
        </is>
      </c>
      <c r="E18" s="12" t="inlineStr">
        <is>
          <t>Developer</t>
        </is>
      </c>
      <c r="F18" s="12" t="inlineStr">
        <is>
          <t>m.bronzo@azienda.it</t>
        </is>
      </c>
      <c r="G18" s="11" t="inlineStr">
        <is>
          <t>11/03/2021</t>
        </is>
      </c>
      <c r="H18" s="11" t="inlineStr">
        <is>
          <t>Indeterminato</t>
        </is>
      </c>
      <c r="I18" s="11" t="inlineStr">
        <is>
          <t>Attivo</t>
        </is>
      </c>
    </row>
  </sheetData>
  <mergeCells count="1">
    <mergeCell ref="A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5" customWidth="1" min="4" max="4"/>
    <col width="14" customWidth="1" min="5" max="5"/>
    <col width="16" customWidth="1" min="6" max="6"/>
    <col width="14" customWidth="1" min="7" max="7"/>
    <col width="13" customWidth="1" min="8" max="8"/>
    <col width="16" customWidth="1" min="9" max="9"/>
    <col width="12" customWidth="1" min="10" max="10"/>
    <col width="30" customWidth="1" min="11" max="11"/>
  </cols>
  <sheetData>
    <row r="1" ht="30" customHeight="1">
      <c r="A1" s="10" t="inlineStr">
        <is>
          <t>ISCRIZIONI E PRESENZE AI CORSI</t>
        </is>
      </c>
    </row>
    <row r="3">
      <c r="A3" s="9" t="inlineStr">
        <is>
          <t>ID Iscrizione</t>
        </is>
      </c>
      <c r="B3" s="9" t="inlineStr">
        <is>
          <t>ID Dipendente</t>
        </is>
      </c>
      <c r="C3" s="9" t="inlineStr">
        <is>
          <t>Codice Corso</t>
        </is>
      </c>
      <c r="D3" s="9" t="inlineStr">
        <is>
          <t>Data Iscrizione</t>
        </is>
      </c>
      <c r="E3" s="9" t="inlineStr">
        <is>
          <t>Data Inizio</t>
        </is>
      </c>
      <c r="F3" s="9" t="inlineStr">
        <is>
          <t>Data Fine Prevista</t>
        </is>
      </c>
      <c r="G3" s="9" t="inlineStr">
        <is>
          <t>Stato</t>
        </is>
      </c>
      <c r="H3" s="9" t="inlineStr">
        <is>
          <t>Presenze (%)</t>
        </is>
      </c>
      <c r="I3" s="9" t="inlineStr">
        <is>
          <t>Valutazione Finale</t>
        </is>
      </c>
      <c r="J3" s="9" t="inlineStr">
        <is>
          <t>Certificato</t>
        </is>
      </c>
      <c r="K3" s="9" t="inlineStr">
        <is>
          <t>Note</t>
        </is>
      </c>
    </row>
    <row r="4">
      <c r="A4" s="11" t="inlineStr">
        <is>
          <t>ISC001</t>
        </is>
      </c>
      <c r="B4" s="11" t="inlineStr">
        <is>
          <t>DIP001</t>
        </is>
      </c>
      <c r="C4" s="11" t="inlineStr">
        <is>
          <t>CRS001</t>
        </is>
      </c>
      <c r="D4" s="11" t="inlineStr">
        <is>
          <t>10/01/2024</t>
        </is>
      </c>
      <c r="E4" s="11" t="inlineStr">
        <is>
          <t>15/01/2024</t>
        </is>
      </c>
      <c r="F4" s="11" t="inlineStr">
        <is>
          <t>15/01/2024</t>
        </is>
      </c>
      <c r="G4" s="15" t="inlineStr">
        <is>
          <t>Completato</t>
        </is>
      </c>
      <c r="H4" s="11" t="n">
        <v>100</v>
      </c>
      <c r="I4" s="11" t="n">
        <v>28</v>
      </c>
      <c r="J4" s="11" t="inlineStr">
        <is>
          <t>Sì</t>
        </is>
      </c>
      <c r="K4" s="12" t="inlineStr">
        <is>
          <t>Ottima partecipazione</t>
        </is>
      </c>
    </row>
    <row r="5">
      <c r="A5" s="13" t="inlineStr">
        <is>
          <t>ISC002</t>
        </is>
      </c>
      <c r="B5" s="13" t="inlineStr">
        <is>
          <t>DIP001</t>
        </is>
      </c>
      <c r="C5" s="13" t="inlineStr">
        <is>
          <t>CRS002</t>
        </is>
      </c>
      <c r="D5" s="13" t="inlineStr">
        <is>
          <t>15/02/2024</t>
        </is>
      </c>
      <c r="E5" s="13" t="inlineStr">
        <is>
          <t>20/02/2024</t>
        </is>
      </c>
      <c r="F5" s="13" t="inlineStr">
        <is>
          <t>22/02/2024</t>
        </is>
      </c>
      <c r="G5" s="15" t="inlineStr">
        <is>
          <t>Completato</t>
        </is>
      </c>
      <c r="H5" s="13" t="n">
        <v>100</v>
      </c>
      <c r="I5" s="13" t="n">
        <v>30</v>
      </c>
      <c r="J5" s="13" t="inlineStr">
        <is>
          <t>Sì</t>
        </is>
      </c>
      <c r="K5" s="14" t="inlineStr">
        <is>
          <t>Certificazione BLSD ottenuta</t>
        </is>
      </c>
    </row>
    <row r="6">
      <c r="A6" s="11" t="inlineStr">
        <is>
          <t>ISC003</t>
        </is>
      </c>
      <c r="B6" s="11" t="inlineStr">
        <is>
          <t>DIP003</t>
        </is>
      </c>
      <c r="C6" s="11" t="inlineStr">
        <is>
          <t>CRS005</t>
        </is>
      </c>
      <c r="D6" s="11" t="inlineStr">
        <is>
          <t>01/03/2024</t>
        </is>
      </c>
      <c r="E6" s="11" t="inlineStr">
        <is>
          <t>10/03/2024</t>
        </is>
      </c>
      <c r="F6" s="11" t="inlineStr">
        <is>
          <t>30/03/2024</t>
        </is>
      </c>
      <c r="G6" s="15" t="inlineStr">
        <is>
          <t>Completato</t>
        </is>
      </c>
      <c r="H6" s="11" t="n">
        <v>95</v>
      </c>
      <c r="I6" s="11" t="n">
        <v>27</v>
      </c>
      <c r="J6" s="11" t="inlineStr">
        <is>
          <t>Sì</t>
        </is>
      </c>
      <c r="K6" s="12" t="inlineStr">
        <is>
          <t>Assenza giustificata</t>
        </is>
      </c>
    </row>
    <row r="7">
      <c r="A7" s="13" t="inlineStr">
        <is>
          <t>ISC004</t>
        </is>
      </c>
      <c r="B7" s="13" t="inlineStr">
        <is>
          <t>DIP002</t>
        </is>
      </c>
      <c r="C7" s="13" t="inlineStr">
        <is>
          <t>CRS004</t>
        </is>
      </c>
      <c r="D7" s="13" t="inlineStr">
        <is>
          <t>05/03/2024</t>
        </is>
      </c>
      <c r="E7" s="13" t="inlineStr">
        <is>
          <t>15/03/2024</t>
        </is>
      </c>
      <c r="F7" s="13" t="inlineStr">
        <is>
          <t>05/04/2024</t>
        </is>
      </c>
      <c r="G7" s="16" t="inlineStr">
        <is>
          <t>In Corso</t>
        </is>
      </c>
      <c r="H7" s="13" t="n">
        <v>75</v>
      </c>
      <c r="I7" s="13" t="inlineStr"/>
      <c r="J7" s="13" t="inlineStr">
        <is>
          <t>No</t>
        </is>
      </c>
      <c r="K7" s="14" t="inlineStr">
        <is>
          <t>In svolgimento</t>
        </is>
      </c>
    </row>
    <row r="8">
      <c r="A8" s="11" t="inlineStr">
        <is>
          <t>ISC005</t>
        </is>
      </c>
      <c r="B8" s="11" t="inlineStr">
        <is>
          <t>DIP007</t>
        </is>
      </c>
      <c r="C8" s="11" t="inlineStr">
        <is>
          <t>CRS004</t>
        </is>
      </c>
      <c r="D8" s="11" t="inlineStr">
        <is>
          <t>05/03/2024</t>
        </is>
      </c>
      <c r="E8" s="11" t="inlineStr">
        <is>
          <t>15/03/2024</t>
        </is>
      </c>
      <c r="F8" s="11" t="inlineStr">
        <is>
          <t>05/04/2024</t>
        </is>
      </c>
      <c r="G8" s="16" t="inlineStr">
        <is>
          <t>In Corso</t>
        </is>
      </c>
      <c r="H8" s="11" t="n">
        <v>75</v>
      </c>
      <c r="I8" s="11" t="inlineStr"/>
      <c r="J8" s="11" t="inlineStr">
        <is>
          <t>No</t>
        </is>
      </c>
      <c r="K8" s="12" t="inlineStr">
        <is>
          <t>In svolgimento</t>
        </is>
      </c>
    </row>
    <row r="9">
      <c r="A9" s="13" t="inlineStr">
        <is>
          <t>ISC006</t>
        </is>
      </c>
      <c r="B9" s="13" t="inlineStr">
        <is>
          <t>DIP004</t>
        </is>
      </c>
      <c r="C9" s="13" t="inlineStr">
        <is>
          <t>CRS006</t>
        </is>
      </c>
      <c r="D9" s="13" t="inlineStr">
        <is>
          <t>10/03/2024</t>
        </is>
      </c>
      <c r="E9" s="13" t="inlineStr">
        <is>
          <t>20/03/2024</t>
        </is>
      </c>
      <c r="F9" s="13" t="inlineStr">
        <is>
          <t>25/03/2024</t>
        </is>
      </c>
      <c r="G9" s="15" t="inlineStr">
        <is>
          <t>Completato</t>
        </is>
      </c>
      <c r="H9" s="13" t="n">
        <v>100</v>
      </c>
      <c r="I9" s="13" t="n">
        <v>29</v>
      </c>
      <c r="J9" s="13" t="inlineStr">
        <is>
          <t>Sì</t>
        </is>
      </c>
      <c r="K9" s="14" t="inlineStr">
        <is>
          <t>Eccellente</t>
        </is>
      </c>
    </row>
    <row r="10">
      <c r="A10" s="11" t="inlineStr">
        <is>
          <t>ISC007</t>
        </is>
      </c>
      <c r="B10" s="11" t="inlineStr">
        <is>
          <t>DIP005</t>
        </is>
      </c>
      <c r="C10" s="11" t="inlineStr">
        <is>
          <t>CRS013</t>
        </is>
      </c>
      <c r="D10" s="11" t="inlineStr">
        <is>
          <t>12/03/2024</t>
        </is>
      </c>
      <c r="E10" s="11" t="inlineStr">
        <is>
          <t>18/03/2024</t>
        </is>
      </c>
      <c r="F10" s="11" t="inlineStr">
        <is>
          <t>15/04/2024</t>
        </is>
      </c>
      <c r="G10" s="16" t="inlineStr">
        <is>
          <t>In Corso</t>
        </is>
      </c>
      <c r="H10" s="11" t="n">
        <v>80</v>
      </c>
      <c r="I10" s="11" t="inlineStr"/>
      <c r="J10" s="11" t="inlineStr">
        <is>
          <t>No</t>
        </is>
      </c>
      <c r="K10" s="12" t="inlineStr">
        <is>
          <t>Buona partecipazione</t>
        </is>
      </c>
    </row>
    <row r="11">
      <c r="A11" s="13" t="inlineStr">
        <is>
          <t>ISC008</t>
        </is>
      </c>
      <c r="B11" s="13" t="inlineStr">
        <is>
          <t>DIP009</t>
        </is>
      </c>
      <c r="C11" s="13" t="inlineStr">
        <is>
          <t>CRS014</t>
        </is>
      </c>
      <c r="D11" s="13" t="inlineStr">
        <is>
          <t>01/02/2024</t>
        </is>
      </c>
      <c r="E11" s="13" t="inlineStr">
        <is>
          <t>10/02/2024</t>
        </is>
      </c>
      <c r="F11" s="13" t="inlineStr">
        <is>
          <t>15/02/2024</t>
        </is>
      </c>
      <c r="G11" s="15" t="inlineStr">
        <is>
          <t>Completato</t>
        </is>
      </c>
      <c r="H11" s="13" t="n">
        <v>100</v>
      </c>
      <c r="I11" s="13" t="n">
        <v>26</v>
      </c>
      <c r="J11" s="13" t="inlineStr">
        <is>
          <t>Sì</t>
        </is>
      </c>
      <c r="K11" s="14" t="inlineStr">
        <is>
          <t>Patentino rilasciato</t>
        </is>
      </c>
    </row>
    <row r="12">
      <c r="A12" s="11" t="inlineStr">
        <is>
          <t>ISC009</t>
        </is>
      </c>
      <c r="B12" s="11" t="inlineStr">
        <is>
          <t>DIP011</t>
        </is>
      </c>
      <c r="C12" s="11" t="inlineStr">
        <is>
          <t>CRS001</t>
        </is>
      </c>
      <c r="D12" s="11" t="inlineStr">
        <is>
          <t>08/01/2024</t>
        </is>
      </c>
      <c r="E12" s="11" t="inlineStr">
        <is>
          <t>12/01/2024</t>
        </is>
      </c>
      <c r="F12" s="11" t="inlineStr">
        <is>
          <t>12/01/2024</t>
        </is>
      </c>
      <c r="G12" s="15" t="inlineStr">
        <is>
          <t>Completato</t>
        </is>
      </c>
      <c r="H12" s="11" t="n">
        <v>100</v>
      </c>
      <c r="I12" s="11" t="n">
        <v>30</v>
      </c>
      <c r="J12" s="11" t="inlineStr">
        <is>
          <t>Sì</t>
        </is>
      </c>
      <c r="K12" s="12" t="inlineStr">
        <is>
          <t>Corso obbligatorio</t>
        </is>
      </c>
    </row>
    <row r="13">
      <c r="A13" s="13" t="inlineStr">
        <is>
          <t>ISC010</t>
        </is>
      </c>
      <c r="B13" s="13" t="inlineStr">
        <is>
          <t>DIP006</t>
        </is>
      </c>
      <c r="C13" s="13" t="inlineStr">
        <is>
          <t>CRS013</t>
        </is>
      </c>
      <c r="D13" s="13" t="inlineStr">
        <is>
          <t>12/03/2024</t>
        </is>
      </c>
      <c r="E13" s="13" t="inlineStr">
        <is>
          <t>18/03/2024</t>
        </is>
      </c>
      <c r="F13" s="13" t="inlineStr">
        <is>
          <t>15/04/2024</t>
        </is>
      </c>
      <c r="G13" s="16" t="inlineStr">
        <is>
          <t>In Corso</t>
        </is>
      </c>
      <c r="H13" s="13" t="n">
        <v>85</v>
      </c>
      <c r="I13" s="13" t="inlineStr"/>
      <c r="J13" s="13" t="inlineStr">
        <is>
          <t>No</t>
        </is>
      </c>
      <c r="K13" s="14" t="inlineStr">
        <is>
          <t>Ottimo coinvolgimento</t>
        </is>
      </c>
    </row>
    <row r="14">
      <c r="A14" s="11" t="inlineStr">
        <is>
          <t>ISC011</t>
        </is>
      </c>
      <c r="B14" s="11" t="inlineStr">
        <is>
          <t>DIP008</t>
        </is>
      </c>
      <c r="C14" s="11" t="inlineStr">
        <is>
          <t>CRS009</t>
        </is>
      </c>
      <c r="D14" s="11" t="inlineStr">
        <is>
          <t>20/02/2024</t>
        </is>
      </c>
      <c r="E14" s="11" t="inlineStr">
        <is>
          <t>25/02/2024</t>
        </is>
      </c>
      <c r="F14" s="11" t="inlineStr">
        <is>
          <t>25/02/2024</t>
        </is>
      </c>
      <c r="G14" s="15" t="inlineStr">
        <is>
          <t>Completato</t>
        </is>
      </c>
      <c r="H14" s="11" t="n">
        <v>100</v>
      </c>
      <c r="I14" s="11" t="n">
        <v>29</v>
      </c>
      <c r="J14" s="11" t="inlineStr">
        <is>
          <t>Sì</t>
        </is>
      </c>
      <c r="K14" s="12" t="inlineStr">
        <is>
          <t>Aggiornamento GDPR</t>
        </is>
      </c>
    </row>
    <row r="15">
      <c r="A15" s="13" t="inlineStr">
        <is>
          <t>ISC012</t>
        </is>
      </c>
      <c r="B15" s="13" t="inlineStr">
        <is>
          <t>DIP010</t>
        </is>
      </c>
      <c r="C15" s="13" t="inlineStr">
        <is>
          <t>CRS004</t>
        </is>
      </c>
      <c r="D15" s="13" t="inlineStr">
        <is>
          <t>18/03/2024</t>
        </is>
      </c>
      <c r="E15" s="13" t="inlineStr">
        <is>
          <t>25/03/2024</t>
        </is>
      </c>
      <c r="F15" s="13" t="inlineStr">
        <is>
          <t>15/04/2024</t>
        </is>
      </c>
      <c r="G15" s="16" t="inlineStr">
        <is>
          <t>In Corso</t>
        </is>
      </c>
      <c r="H15" s="13" t="n">
        <v>70</v>
      </c>
      <c r="I15" s="13" t="inlineStr"/>
      <c r="J15" s="13" t="inlineStr">
        <is>
          <t>No</t>
        </is>
      </c>
      <c r="K15" s="14" t="inlineStr">
        <is>
          <t>In svolgimento</t>
        </is>
      </c>
    </row>
    <row r="16">
      <c r="A16" s="11" t="inlineStr">
        <is>
          <t>ISC013</t>
        </is>
      </c>
      <c r="B16" s="11" t="inlineStr">
        <is>
          <t>DIP012</t>
        </is>
      </c>
      <c r="C16" s="11" t="inlineStr">
        <is>
          <t>CRS006</t>
        </is>
      </c>
      <c r="D16" s="11" t="inlineStr">
        <is>
          <t>15/03/2024</t>
        </is>
      </c>
      <c r="E16" s="11" t="inlineStr">
        <is>
          <t>22/03/2024</t>
        </is>
      </c>
      <c r="F16" s="11" t="inlineStr">
        <is>
          <t>28/03/2024</t>
        </is>
      </c>
      <c r="G16" s="16" t="inlineStr">
        <is>
          <t>In Corso</t>
        </is>
      </c>
      <c r="H16" s="11" t="n">
        <v>90</v>
      </c>
      <c r="I16" s="11" t="inlineStr"/>
      <c r="J16" s="11" t="inlineStr">
        <is>
          <t>No</t>
        </is>
      </c>
      <c r="K16" s="12" t="inlineStr">
        <is>
          <t>Quasi completato</t>
        </is>
      </c>
    </row>
    <row r="17">
      <c r="A17" s="13" t="inlineStr">
        <is>
          <t>ISC014</t>
        </is>
      </c>
      <c r="B17" s="13" t="inlineStr">
        <is>
          <t>DIP015</t>
        </is>
      </c>
      <c r="C17" s="13" t="inlineStr">
        <is>
          <t>CRS007</t>
        </is>
      </c>
      <c r="D17" s="13" t="inlineStr">
        <is>
          <t>01/03/2024</t>
        </is>
      </c>
      <c r="E17" s="13" t="inlineStr">
        <is>
          <t>08/03/2024</t>
        </is>
      </c>
      <c r="F17" s="13" t="inlineStr">
        <is>
          <t>25/03/2024</t>
        </is>
      </c>
      <c r="G17" s="15" t="inlineStr">
        <is>
          <t>Completato</t>
        </is>
      </c>
      <c r="H17" s="13" t="n">
        <v>100</v>
      </c>
      <c r="I17" s="13" t="n">
        <v>28</v>
      </c>
      <c r="J17" s="13" t="inlineStr">
        <is>
          <t>Sì</t>
        </is>
      </c>
      <c r="K17" s="14" t="inlineStr">
        <is>
          <t>Project Management Base</t>
        </is>
      </c>
    </row>
    <row r="18">
      <c r="A18" s="11" t="inlineStr">
        <is>
          <t>ISC015</t>
        </is>
      </c>
      <c r="B18" s="11" t="inlineStr">
        <is>
          <t>DIP013</t>
        </is>
      </c>
      <c r="C18" s="11" t="inlineStr">
        <is>
          <t>CRS005</t>
        </is>
      </c>
      <c r="D18" s="11" t="inlineStr">
        <is>
          <t>05/02/2024</t>
        </is>
      </c>
      <c r="E18" s="11" t="inlineStr">
        <is>
          <t>12/02/2024</t>
        </is>
      </c>
      <c r="F18" s="11" t="inlineStr">
        <is>
          <t>05/03/2024</t>
        </is>
      </c>
      <c r="G18" s="15" t="inlineStr">
        <is>
          <t>Completato</t>
        </is>
      </c>
      <c r="H18" s="11" t="n">
        <v>95</v>
      </c>
      <c r="I18" s="11" t="n">
        <v>30</v>
      </c>
      <c r="J18" s="11" t="inlineStr">
        <is>
          <t>Sì</t>
        </is>
      </c>
      <c r="K18" s="12" t="inlineStr">
        <is>
          <t>Aggiornamento leadership</t>
        </is>
      </c>
    </row>
  </sheetData>
  <mergeCells count="1">
    <mergeCell ref="A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35" customWidth="1" min="8" max="8"/>
  </cols>
  <sheetData>
    <row r="1" ht="30" customHeight="1">
      <c r="A1" s="10" t="inlineStr">
        <is>
          <t>CERTIFICAZIONI E SCADENZE</t>
        </is>
      </c>
    </row>
    <row r="3">
      <c r="A3" s="9" t="inlineStr">
        <is>
          <t>ID Certificazione</t>
        </is>
      </c>
      <c r="B3" s="9" t="inlineStr">
        <is>
          <t>ID Dipendente</t>
        </is>
      </c>
      <c r="C3" s="9" t="inlineStr">
        <is>
          <t>Codice Corso</t>
        </is>
      </c>
      <c r="D3" s="9" t="inlineStr">
        <is>
          <t>Data Rilascio</t>
        </is>
      </c>
      <c r="E3" s="9" t="inlineStr">
        <is>
          <t>Data Scadenza</t>
        </is>
      </c>
      <c r="F3" s="9" t="inlineStr">
        <is>
          <t>Stato</t>
        </is>
      </c>
      <c r="G3" s="9" t="inlineStr">
        <is>
          <t>Giorni Mancanti</t>
        </is>
      </c>
      <c r="H3" s="9" t="inlineStr">
        <is>
          <t>Note</t>
        </is>
      </c>
    </row>
    <row r="4">
      <c r="A4" s="11" t="inlineStr">
        <is>
          <t>CERT001</t>
        </is>
      </c>
      <c r="B4" s="11" t="inlineStr">
        <is>
          <t>DIP001</t>
        </is>
      </c>
      <c r="C4" s="11" t="inlineStr">
        <is>
          <t>CRS001</t>
        </is>
      </c>
      <c r="D4" s="11" t="inlineStr">
        <is>
          <t>15/01/2024</t>
        </is>
      </c>
      <c r="E4" s="11" t="inlineStr">
        <is>
          <t>15/01/2026</t>
        </is>
      </c>
      <c r="F4" s="15" t="inlineStr">
        <is>
          <t>Valida</t>
        </is>
      </c>
      <c r="G4" s="11">
        <f>E4-TODAY()</f>
        <v/>
      </c>
      <c r="H4" s="12" t="inlineStr">
        <is>
          <t>Sicurezza base</t>
        </is>
      </c>
    </row>
    <row r="5">
      <c r="A5" s="13" t="inlineStr">
        <is>
          <t>CERT002</t>
        </is>
      </c>
      <c r="B5" s="13" t="inlineStr">
        <is>
          <t>DIP001</t>
        </is>
      </c>
      <c r="C5" s="13" t="inlineStr">
        <is>
          <t>CRS002</t>
        </is>
      </c>
      <c r="D5" s="13" t="inlineStr">
        <is>
          <t>22/02/2024</t>
        </is>
      </c>
      <c r="E5" s="13" t="inlineStr">
        <is>
          <t>22/02/2027</t>
        </is>
      </c>
      <c r="F5" s="15" t="inlineStr">
        <is>
          <t>Valida</t>
        </is>
      </c>
      <c r="G5" s="13">
        <f>E5-TODAY()</f>
        <v/>
      </c>
      <c r="H5" s="14" t="inlineStr">
        <is>
          <t>Primo soccorso BLSD</t>
        </is>
      </c>
    </row>
    <row r="6">
      <c r="A6" s="11" t="inlineStr">
        <is>
          <t>CERT003</t>
        </is>
      </c>
      <c r="B6" s="11" t="inlineStr">
        <is>
          <t>DIP003</t>
        </is>
      </c>
      <c r="C6" s="11" t="inlineStr">
        <is>
          <t>CRS005</t>
        </is>
      </c>
      <c r="D6" s="11" t="inlineStr">
        <is>
          <t>30/03/2024</t>
        </is>
      </c>
      <c r="E6" s="11" t="inlineStr">
        <is>
          <t>N/A</t>
        </is>
      </c>
      <c r="F6" s="15" t="inlineStr">
        <is>
          <t>Valida</t>
        </is>
      </c>
      <c r="G6" s="11" t="inlineStr">
        <is>
          <t>N/A</t>
        </is>
      </c>
      <c r="H6" s="12" t="inlineStr">
        <is>
          <t>Leadership - Senza scadenza</t>
        </is>
      </c>
    </row>
    <row r="7">
      <c r="A7" s="13" t="inlineStr">
        <is>
          <t>CERT004</t>
        </is>
      </c>
      <c r="B7" s="13" t="inlineStr">
        <is>
          <t>DIP004</t>
        </is>
      </c>
      <c r="C7" s="13" t="inlineStr">
        <is>
          <t>CRS006</t>
        </is>
      </c>
      <c r="D7" s="13" t="inlineStr">
        <is>
          <t>25/03/2024</t>
        </is>
      </c>
      <c r="E7" s="13" t="inlineStr">
        <is>
          <t>N/A</t>
        </is>
      </c>
      <c r="F7" s="15" t="inlineStr">
        <is>
          <t>Valida</t>
        </is>
      </c>
      <c r="G7" s="13" t="inlineStr">
        <is>
          <t>N/A</t>
        </is>
      </c>
      <c r="H7" s="14" t="inlineStr">
        <is>
          <t>Comunicazione efficace</t>
        </is>
      </c>
    </row>
    <row r="8">
      <c r="A8" s="11" t="inlineStr">
        <is>
          <t>CERT005</t>
        </is>
      </c>
      <c r="B8" s="11" t="inlineStr">
        <is>
          <t>DIP009</t>
        </is>
      </c>
      <c r="C8" s="11" t="inlineStr">
        <is>
          <t>CRS014</t>
        </is>
      </c>
      <c r="D8" s="11" t="inlineStr">
        <is>
          <t>15/02/2024</t>
        </is>
      </c>
      <c r="E8" s="11" t="inlineStr">
        <is>
          <t>15/02/2029</t>
        </is>
      </c>
      <c r="F8" s="15" t="inlineStr">
        <is>
          <t>Valida</t>
        </is>
      </c>
      <c r="G8" s="11">
        <f>E8-TODAY()</f>
        <v/>
      </c>
      <c r="H8" s="12" t="inlineStr">
        <is>
          <t>Patentino carrellista</t>
        </is>
      </c>
    </row>
    <row r="9">
      <c r="A9" s="13" t="inlineStr">
        <is>
          <t>CERT006</t>
        </is>
      </c>
      <c r="B9" s="13" t="inlineStr">
        <is>
          <t>DIP011</t>
        </is>
      </c>
      <c r="C9" s="13" t="inlineStr">
        <is>
          <t>CRS001</t>
        </is>
      </c>
      <c r="D9" s="13" t="inlineStr">
        <is>
          <t>12/01/2024</t>
        </is>
      </c>
      <c r="E9" s="13" t="inlineStr">
        <is>
          <t>12/01/2026</t>
        </is>
      </c>
      <c r="F9" s="15" t="inlineStr">
        <is>
          <t>Valida</t>
        </is>
      </c>
      <c r="G9" s="13">
        <f>E9-TODAY()</f>
        <v/>
      </c>
      <c r="H9" s="14" t="inlineStr">
        <is>
          <t>Sicurezza base</t>
        </is>
      </c>
    </row>
    <row r="10">
      <c r="A10" s="11" t="inlineStr">
        <is>
          <t>CERT007</t>
        </is>
      </c>
      <c r="B10" s="11" t="inlineStr">
        <is>
          <t>DIP008</t>
        </is>
      </c>
      <c r="C10" s="11" t="inlineStr">
        <is>
          <t>CRS009</t>
        </is>
      </c>
      <c r="D10" s="11" t="inlineStr">
        <is>
          <t>25/02/2024</t>
        </is>
      </c>
      <c r="E10" s="11" t="inlineStr">
        <is>
          <t>25/02/2025</t>
        </is>
      </c>
      <c r="F10" s="15" t="inlineStr">
        <is>
          <t>Valida</t>
        </is>
      </c>
      <c r="G10" s="11">
        <f>E10-TODAY()</f>
        <v/>
      </c>
      <c r="H10" s="12" t="inlineStr">
        <is>
          <t>Privacy GDPR - Rinnovo annuale</t>
        </is>
      </c>
    </row>
    <row r="11">
      <c r="A11" s="13" t="inlineStr">
        <is>
          <t>CERT008</t>
        </is>
      </c>
      <c r="B11" s="13" t="inlineStr">
        <is>
          <t>DIP015</t>
        </is>
      </c>
      <c r="C11" s="13" t="inlineStr">
        <is>
          <t>CRS007</t>
        </is>
      </c>
      <c r="D11" s="13" t="inlineStr">
        <is>
          <t>25/03/2024</t>
        </is>
      </c>
      <c r="E11" s="13" t="inlineStr">
        <is>
          <t>N/A</t>
        </is>
      </c>
      <c r="F11" s="15" t="inlineStr">
        <is>
          <t>Valida</t>
        </is>
      </c>
      <c r="G11" s="13" t="inlineStr">
        <is>
          <t>N/A</t>
        </is>
      </c>
      <c r="H11" s="14" t="inlineStr">
        <is>
          <t>Project Management</t>
        </is>
      </c>
    </row>
    <row r="12">
      <c r="A12" s="11" t="inlineStr">
        <is>
          <t>CERT009</t>
        </is>
      </c>
      <c r="B12" s="11" t="inlineStr">
        <is>
          <t>DIP013</t>
        </is>
      </c>
      <c r="C12" s="11" t="inlineStr">
        <is>
          <t>CRS005</t>
        </is>
      </c>
      <c r="D12" s="11" t="inlineStr">
        <is>
          <t>05/03/2024</t>
        </is>
      </c>
      <c r="E12" s="11" t="inlineStr">
        <is>
          <t>N/A</t>
        </is>
      </c>
      <c r="F12" s="15" t="inlineStr">
        <is>
          <t>Valida</t>
        </is>
      </c>
      <c r="G12" s="11" t="inlineStr">
        <is>
          <t>N/A</t>
        </is>
      </c>
      <c r="H12" s="12" t="inlineStr">
        <is>
          <t>Leadership avanzata</t>
        </is>
      </c>
    </row>
    <row r="13">
      <c r="A13" s="13" t="inlineStr">
        <is>
          <t>CERT010</t>
        </is>
      </c>
      <c r="B13" s="13" t="inlineStr">
        <is>
          <t>DIP003</t>
        </is>
      </c>
      <c r="C13" s="13" t="inlineStr">
        <is>
          <t>CRS003</t>
        </is>
      </c>
      <c r="D13" s="13" t="inlineStr">
        <is>
          <t>15/06/2022</t>
        </is>
      </c>
      <c r="E13" s="13" t="inlineStr">
        <is>
          <t>15/06/2025</t>
        </is>
      </c>
      <c r="F13" s="16" t="inlineStr">
        <is>
          <t>In Scadenza</t>
        </is>
      </c>
      <c r="G13" s="13">
        <f>E13-TODAY()</f>
        <v/>
      </c>
      <c r="H13" s="14" t="inlineStr">
        <is>
          <t>Antincendio - Rinnovo necessario</t>
        </is>
      </c>
    </row>
  </sheetData>
  <mergeCells count="1">
    <mergeCell ref="A1:H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5" customWidth="1" min="3" max="3"/>
    <col width="15" customWidth="1" min="4" max="4"/>
    <col width="17" customWidth="1" min="5" max="5"/>
    <col width="15" customWidth="1" min="6" max="6"/>
    <col width="13" customWidth="1" min="7" max="7"/>
    <col width="12" customWidth="1" min="8" max="8"/>
  </cols>
  <sheetData>
    <row r="1" ht="30" customHeight="1">
      <c r="A1" s="10" t="inlineStr">
        <is>
          <t>BUDGET E COSTI FORMAZIONE</t>
        </is>
      </c>
    </row>
    <row r="3">
      <c r="A3" s="2" t="inlineStr">
        <is>
          <t>BUDGET ANNUALE 2024</t>
        </is>
      </c>
    </row>
    <row r="4">
      <c r="A4" s="3" t="inlineStr">
        <is>
          <t>Budget Totale</t>
        </is>
      </c>
      <c r="B4" s="3" t="inlineStr">
        <is>
          <t>Speso</t>
        </is>
      </c>
      <c r="C4" s="3" t="inlineStr">
        <is>
          <t>Disponibile</t>
        </is>
      </c>
      <c r="D4" s="3" t="inlineStr">
        <is>
          <t>% Utilizzo</t>
        </is>
      </c>
    </row>
    <row r="5" ht="30" customHeight="1">
      <c r="A5" s="17" t="inlineStr">
        <is>
          <t>€ 50.000</t>
        </is>
      </c>
      <c r="B5" s="17" t="inlineStr">
        <is>
          <t>€ 12.450</t>
        </is>
      </c>
      <c r="C5" s="17" t="inlineStr">
        <is>
          <t>€ 37.550</t>
        </is>
      </c>
      <c r="D5" s="17" t="inlineStr">
        <is>
          <t>24,9%</t>
        </is>
      </c>
    </row>
    <row r="7">
      <c r="A7" s="2" t="inlineStr">
        <is>
          <t>DETTAGLIO SPESE PER REPARTO</t>
        </is>
      </c>
    </row>
    <row r="8">
      <c r="A8" s="9" t="inlineStr">
        <is>
          <t>Reparto</t>
        </is>
      </c>
      <c r="B8" s="9" t="inlineStr">
        <is>
          <t>N° Corsi</t>
        </is>
      </c>
      <c r="C8" s="9" t="inlineStr">
        <is>
          <t>N° Dipendenti</t>
        </is>
      </c>
      <c r="D8" s="9" t="inlineStr">
        <is>
          <t>Costo Totale</t>
        </is>
      </c>
      <c r="E8" s="9" t="inlineStr">
        <is>
          <t>Budget Assegnato</t>
        </is>
      </c>
      <c r="F8" s="9" t="inlineStr">
        <is>
          <t>Disponibile</t>
        </is>
      </c>
      <c r="G8" s="9" t="inlineStr">
        <is>
          <t>% Utilizzo</t>
        </is>
      </c>
      <c r="H8" s="9" t="inlineStr">
        <is>
          <t>Stato</t>
        </is>
      </c>
    </row>
    <row r="9">
      <c r="A9" s="13" t="inlineStr">
        <is>
          <t>Produzione</t>
        </is>
      </c>
      <c r="B9" s="13" t="n">
        <v>4</v>
      </c>
      <c r="C9" s="13" t="n">
        <v>3</v>
      </c>
      <c r="D9" s="18" t="n">
        <v>1100</v>
      </c>
      <c r="E9" s="18" t="n">
        <v>12000</v>
      </c>
      <c r="F9" s="18" t="n">
        <v>10900</v>
      </c>
      <c r="G9" s="13" t="inlineStr">
        <is>
          <t>9,2%</t>
        </is>
      </c>
      <c r="H9" s="13" t="inlineStr">
        <is>
          <t>OK</t>
        </is>
      </c>
    </row>
    <row r="10">
      <c r="A10" s="11" t="inlineStr">
        <is>
          <t>Amministrazione</t>
        </is>
      </c>
      <c r="B10" s="11" t="n">
        <v>2</v>
      </c>
      <c r="C10" s="11" t="n">
        <v>2</v>
      </c>
      <c r="D10" s="19" t="n">
        <v>550</v>
      </c>
      <c r="E10" s="19" t="n">
        <v>8000</v>
      </c>
      <c r="F10" s="19" t="n">
        <v>7450</v>
      </c>
      <c r="G10" s="11" t="inlineStr">
        <is>
          <t>6,9%</t>
        </is>
      </c>
      <c r="H10" s="11" t="inlineStr">
        <is>
          <t>OK</t>
        </is>
      </c>
    </row>
    <row r="11">
      <c r="A11" s="13" t="inlineStr">
        <is>
          <t>Vendite</t>
        </is>
      </c>
      <c r="B11" s="13" t="n">
        <v>2</v>
      </c>
      <c r="C11" s="13" t="n">
        <v>2</v>
      </c>
      <c r="D11" s="18" t="n">
        <v>1100</v>
      </c>
      <c r="E11" s="18" t="n">
        <v>10000</v>
      </c>
      <c r="F11" s="18" t="n">
        <v>8900</v>
      </c>
      <c r="G11" s="13" t="inlineStr">
        <is>
          <t>11,0%</t>
        </is>
      </c>
      <c r="H11" s="13" t="inlineStr">
        <is>
          <t>OK</t>
        </is>
      </c>
    </row>
    <row r="12">
      <c r="A12" s="11" t="inlineStr">
        <is>
          <t>Marketing</t>
        </is>
      </c>
      <c r="B12" s="11" t="n">
        <v>3</v>
      </c>
      <c r="C12" s="11" t="n">
        <v>2</v>
      </c>
      <c r="D12" s="19" t="n">
        <v>1800</v>
      </c>
      <c r="E12" s="19" t="n">
        <v>9000</v>
      </c>
      <c r="F12" s="19" t="n">
        <v>7200</v>
      </c>
      <c r="G12" s="11" t="inlineStr">
        <is>
          <t>20,0%</t>
        </is>
      </c>
      <c r="H12" s="11" t="inlineStr">
        <is>
          <t>OK</t>
        </is>
      </c>
    </row>
    <row r="13">
      <c r="A13" s="13" t="inlineStr">
        <is>
          <t>IT</t>
        </is>
      </c>
      <c r="B13" s="13" t="n">
        <v>2</v>
      </c>
      <c r="C13" s="13" t="n">
        <v>2</v>
      </c>
      <c r="D13" s="18" t="n">
        <v>950</v>
      </c>
      <c r="E13" s="18" t="n">
        <v>8000</v>
      </c>
      <c r="F13" s="18" t="n">
        <v>7050</v>
      </c>
      <c r="G13" s="13" t="inlineStr">
        <is>
          <t>11,9%</t>
        </is>
      </c>
      <c r="H13" s="13" t="inlineStr">
        <is>
          <t>OK</t>
        </is>
      </c>
    </row>
    <row r="14">
      <c r="A14" s="11" t="inlineStr">
        <is>
          <t>Risorse Umane</t>
        </is>
      </c>
      <c r="B14" s="11" t="n">
        <v>1</v>
      </c>
      <c r="C14" s="11" t="n">
        <v>1</v>
      </c>
      <c r="D14" s="19" t="n">
        <v>400</v>
      </c>
      <c r="E14" s="19" t="n">
        <v>5000</v>
      </c>
      <c r="F14" s="19" t="n">
        <v>4600</v>
      </c>
      <c r="G14" s="11" t="inlineStr">
        <is>
          <t>8,0%</t>
        </is>
      </c>
      <c r="H14" s="11" t="inlineStr">
        <is>
          <t>OK</t>
        </is>
      </c>
    </row>
    <row r="15">
      <c r="A15" s="13" t="inlineStr">
        <is>
          <t>Direzione</t>
        </is>
      </c>
      <c r="B15" s="13" t="n">
        <v>1</v>
      </c>
      <c r="C15" s="13" t="n">
        <v>1</v>
      </c>
      <c r="D15" s="18" t="n">
        <v>800</v>
      </c>
      <c r="E15" s="18" t="n">
        <v>6000</v>
      </c>
      <c r="F15" s="18" t="n">
        <v>5200</v>
      </c>
      <c r="G15" s="13" t="inlineStr">
        <is>
          <t>13,3%</t>
        </is>
      </c>
      <c r="H15" s="13" t="inlineStr">
        <is>
          <t>OK</t>
        </is>
      </c>
    </row>
    <row r="16">
      <c r="A16" s="11" t="inlineStr">
        <is>
          <t>Logistica</t>
        </is>
      </c>
      <c r="B16" s="11" t="n">
        <v>1</v>
      </c>
      <c r="C16" s="11" t="n">
        <v>1</v>
      </c>
      <c r="D16" s="19" t="n">
        <v>280</v>
      </c>
      <c r="E16" s="19" t="n">
        <v>4000</v>
      </c>
      <c r="F16" s="19" t="n">
        <v>3720</v>
      </c>
      <c r="G16" s="11" t="inlineStr">
        <is>
          <t>7,0%</t>
        </is>
      </c>
      <c r="H16" s="11" t="inlineStr">
        <is>
          <t>OK</t>
        </is>
      </c>
    </row>
    <row r="17">
      <c r="A17" s="13" t="inlineStr">
        <is>
          <t>Qualità</t>
        </is>
      </c>
      <c r="B17" s="13" t="n">
        <v>1</v>
      </c>
      <c r="C17" s="13" t="n">
        <v>1</v>
      </c>
      <c r="D17" s="18" t="n">
        <v>120</v>
      </c>
      <c r="E17" s="18" t="n">
        <v>5000</v>
      </c>
      <c r="F17" s="18" t="n">
        <v>4880</v>
      </c>
      <c r="G17" s="13" t="inlineStr">
        <is>
          <t>2,4%</t>
        </is>
      </c>
      <c r="H17" s="13" t="inlineStr">
        <is>
          <t>OK</t>
        </is>
      </c>
    </row>
    <row r="18">
      <c r="A18" s="20" t="inlineStr">
        <is>
          <t>TOTALE</t>
        </is>
      </c>
      <c r="B18" s="21">
        <f>SUM(B9:B17)</f>
        <v/>
      </c>
      <c r="C18" s="21">
        <f>SUM(C9:C17)</f>
        <v/>
      </c>
      <c r="D18" s="22">
        <f>SUM(D9:D17)</f>
        <v/>
      </c>
      <c r="E18" s="22">
        <f>SUM(E9:E17)</f>
        <v/>
      </c>
      <c r="F18" s="22">
        <f>SUM(F9:F17)</f>
        <v/>
      </c>
      <c r="G18" s="23">
        <f>D18/E18</f>
        <v/>
      </c>
      <c r="H18" s="21" t="n"/>
    </row>
  </sheetData>
  <mergeCells count="3">
    <mergeCell ref="A1:H1"/>
    <mergeCell ref="A3:D3"/>
    <mergeCell ref="A7:H7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5" customWidth="1" min="3" max="3"/>
    <col width="20" customWidth="1" min="4" max="4"/>
    <col width="30" customWidth="1" min="5" max="5"/>
    <col width="17" customWidth="1" min="6" max="6"/>
  </cols>
  <sheetData>
    <row r="1" ht="30" customHeight="1">
      <c r="A1" s="10" t="inlineStr">
        <is>
          <t>REPORT E STATISTICHE</t>
        </is>
      </c>
    </row>
    <row r="3">
      <c r="A3" s="2" t="inlineStr">
        <is>
          <t>STATISTICHE PER CATEGORIA</t>
        </is>
      </c>
      <c r="E3" s="2" t="inlineStr">
        <is>
          <t>TOP 5 DIPENDENTI</t>
        </is>
      </c>
    </row>
    <row r="4">
      <c r="A4" s="9" t="inlineStr">
        <is>
          <t>Categoria</t>
        </is>
      </c>
      <c r="B4" s="9" t="inlineStr">
        <is>
          <t>N° Corsi</t>
        </is>
      </c>
      <c r="C4" s="9" t="inlineStr">
        <is>
          <t>N° Iscrizioni</t>
        </is>
      </c>
      <c r="D4" s="9" t="inlineStr">
        <is>
          <t>Tasso Completamento</t>
        </is>
      </c>
      <c r="E4" s="9" t="inlineStr">
        <is>
          <t>Dipendente</t>
        </is>
      </c>
      <c r="F4" s="9" t="inlineStr">
        <is>
          <t>Corsi Completati</t>
        </is>
      </c>
    </row>
    <row r="5">
      <c r="A5" s="13" t="inlineStr">
        <is>
          <t>Sicurezza</t>
        </is>
      </c>
      <c r="B5" s="13" t="n">
        <v>4</v>
      </c>
      <c r="C5" s="13" t="n">
        <v>5</v>
      </c>
      <c r="D5" s="13" t="inlineStr">
        <is>
          <t>100%</t>
        </is>
      </c>
      <c r="E5" s="14" t="inlineStr">
        <is>
          <t>DIP001 - Rossi Mario</t>
        </is>
      </c>
      <c r="F5" s="13" t="n">
        <v>2</v>
      </c>
    </row>
    <row r="6">
      <c r="A6" s="11" t="inlineStr">
        <is>
          <t>Informatica</t>
        </is>
      </c>
      <c r="B6" s="11" t="n">
        <v>1</v>
      </c>
      <c r="C6" s="11" t="n">
        <v>3</v>
      </c>
      <c r="D6" s="11" t="inlineStr">
        <is>
          <t>67%</t>
        </is>
      </c>
      <c r="E6" s="12" t="inlineStr">
        <is>
          <t>DIP013 - Oro Andrea</t>
        </is>
      </c>
      <c r="F6" s="11" t="n">
        <v>1</v>
      </c>
    </row>
    <row r="7">
      <c r="A7" s="13" t="inlineStr">
        <is>
          <t>Management</t>
        </is>
      </c>
      <c r="B7" s="13" t="n">
        <v>2</v>
      </c>
      <c r="C7" s="13" t="n">
        <v>3</v>
      </c>
      <c r="D7" s="13" t="inlineStr">
        <is>
          <t>100%</t>
        </is>
      </c>
      <c r="E7" s="14" t="inlineStr">
        <is>
          <t>DIP015 - Bronzo Matteo</t>
        </is>
      </c>
      <c r="F7" s="13" t="n">
        <v>1</v>
      </c>
    </row>
    <row r="8">
      <c r="A8" s="11" t="inlineStr">
        <is>
          <t>Soft Skills</t>
        </is>
      </c>
      <c r="B8" s="11" t="n">
        <v>2</v>
      </c>
      <c r="C8" s="11" t="n">
        <v>2</v>
      </c>
      <c r="D8" s="11" t="inlineStr">
        <is>
          <t>50%</t>
        </is>
      </c>
      <c r="E8" s="12" t="inlineStr">
        <is>
          <t>DIP003 - Verdi Giuseppe</t>
        </is>
      </c>
      <c r="F8" s="11" t="n">
        <v>1</v>
      </c>
    </row>
    <row r="9">
      <c r="A9" s="13" t="inlineStr">
        <is>
          <t>Compliance</t>
        </is>
      </c>
      <c r="B9" s="13" t="n">
        <v>1</v>
      </c>
      <c r="C9" s="13" t="n">
        <v>1</v>
      </c>
      <c r="D9" s="13" t="inlineStr">
        <is>
          <t>100%</t>
        </is>
      </c>
      <c r="E9" s="14" t="inlineStr">
        <is>
          <t>DIP004 - Neri Anna</t>
        </is>
      </c>
      <c r="F9" s="13" t="n">
        <v>1</v>
      </c>
    </row>
    <row r="10">
      <c r="A10" s="11" t="inlineStr">
        <is>
          <t>Lingue</t>
        </is>
      </c>
      <c r="B10" s="11" t="n">
        <v>1</v>
      </c>
      <c r="C10" s="11" t="n">
        <v>0</v>
      </c>
      <c r="D10" s="11" t="inlineStr">
        <is>
          <t>0%</t>
        </is>
      </c>
    </row>
    <row r="11">
      <c r="A11" s="13" t="inlineStr">
        <is>
          <t>Tecnico</t>
        </is>
      </c>
      <c r="B11" s="13" t="n">
        <v>2</v>
      </c>
      <c r="C11" s="13" t="n">
        <v>1</v>
      </c>
      <c r="D11" s="13" t="inlineStr">
        <is>
          <t>100%</t>
        </is>
      </c>
    </row>
    <row r="12">
      <c r="A12" s="11" t="inlineStr">
        <is>
          <t>Marketing</t>
        </is>
      </c>
      <c r="B12" s="11" t="n">
        <v>1</v>
      </c>
      <c r="C12" s="11" t="n">
        <v>2</v>
      </c>
      <c r="D12" s="11" t="inlineStr">
        <is>
          <t>50%</t>
        </is>
      </c>
    </row>
    <row r="13">
      <c r="A13" s="13" t="inlineStr">
        <is>
          <t>Produttività</t>
        </is>
      </c>
      <c r="B13" s="13" t="n">
        <v>1</v>
      </c>
      <c r="C13" s="13" t="n">
        <v>0</v>
      </c>
      <c r="D13" s="13" t="inlineStr">
        <is>
          <t>0%</t>
        </is>
      </c>
    </row>
  </sheetData>
  <mergeCells count="3">
    <mergeCell ref="A1:F1"/>
    <mergeCell ref="A3:C3"/>
    <mergeCell ref="E3:F3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6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5" customHeight="1">
      <c r="A1" s="1" t="inlineStr">
        <is>
          <t>ISTRUZIONI PER L'USO</t>
        </is>
      </c>
    </row>
    <row r="3">
      <c r="A3" s="2" t="inlineStr">
        <is>
          <t>BENVENUTO NEL SISTEMA DI GESTIONE FORMAZIONE</t>
        </is>
      </c>
    </row>
    <row r="4">
      <c r="A4" s="24" t="inlineStr">
        <is>
          <t>Questo modello Excel ti permette di gestire in modo completo la formazione aziendale dei dipendenti.</t>
        </is>
      </c>
    </row>
    <row r="6">
      <c r="A6" s="25" t="inlineStr">
        <is>
          <t>STRUTTURA DEL MODELLO:</t>
        </is>
      </c>
    </row>
    <row r="8">
      <c r="A8" s="26" t="inlineStr">
        <is>
          <t>1. DASHBOARD</t>
        </is>
      </c>
    </row>
    <row r="9">
      <c r="A9" s="24" t="inlineStr">
        <is>
          <t xml:space="preserve">   Panoramica generale con metriche chiave e grafici riassuntivi</t>
        </is>
      </c>
    </row>
    <row r="11">
      <c r="A11" s="26" t="inlineStr">
        <is>
          <t>2. CATALOGO CORSI</t>
        </is>
      </c>
    </row>
    <row r="12">
      <c r="A12" s="24" t="inlineStr">
        <is>
          <t xml:space="preserve">   Elenco completo dei corsi disponibili con tutte le informazioni (durata, costo, fornitore)</t>
        </is>
      </c>
    </row>
    <row r="14">
      <c r="A14" s="26" t="inlineStr">
        <is>
          <t>3. ANAGRAFICA DIPENDENTI</t>
        </is>
      </c>
    </row>
    <row r="15">
      <c r="A15" s="24" t="inlineStr">
        <is>
          <t xml:space="preserve">   Registro completo di tutti i dipendenti con dati personali e professionali</t>
        </is>
      </c>
    </row>
    <row r="17">
      <c r="A17" s="26" t="inlineStr">
        <is>
          <t>4. ISCRIZIONI E PRESENZE</t>
        </is>
      </c>
    </row>
    <row r="18">
      <c r="A18" s="24" t="inlineStr">
        <is>
          <t xml:space="preserve">   Tracciamento delle iscrizioni ai corsi, presenze e valutazioni finali</t>
        </is>
      </c>
    </row>
    <row r="20">
      <c r="A20" s="26" t="inlineStr">
        <is>
          <t>5. CERTIFICAZIONI</t>
        </is>
      </c>
    </row>
    <row r="21">
      <c r="A21" s="24" t="inlineStr">
        <is>
          <t xml:space="preserve">   Gestione certificazioni con scadenze e promemoria automatici</t>
        </is>
      </c>
    </row>
    <row r="23">
      <c r="A23" s="26" t="inlineStr">
        <is>
          <t>6. BUDGET FORMAZIONE</t>
        </is>
      </c>
    </row>
    <row r="24">
      <c r="A24" s="24" t="inlineStr">
        <is>
          <t xml:space="preserve">   Monitoraggio budget per reparto con controllo spese</t>
        </is>
      </c>
    </row>
    <row r="26">
      <c r="A26" s="26" t="inlineStr">
        <is>
          <t>7. REPORT STATISTICHE</t>
        </is>
      </c>
    </row>
    <row r="27">
      <c r="A27" s="24" t="inlineStr">
        <is>
          <t xml:space="preserve">   Analisi dettagliate su categorie corsi e performance dipendenti</t>
        </is>
      </c>
    </row>
    <row r="29">
      <c r="A29" s="25" t="inlineStr">
        <is>
          <t>COME UTILIZZARE IL MODELLO:</t>
        </is>
      </c>
    </row>
    <row r="31">
      <c r="A31" s="27" t="inlineStr">
        <is>
          <t>PASSO 1: Inserisci i dipendenti</t>
        </is>
      </c>
    </row>
    <row r="32">
      <c r="A32" s="24" t="inlineStr">
        <is>
          <t xml:space="preserve">   Compila la scheda 'Anagrafica Dipendenti' con tutti i dati del personale</t>
        </is>
      </c>
    </row>
    <row r="34">
      <c r="A34" s="27" t="inlineStr">
        <is>
          <t>PASSO 2: Aggiungi i corsi</t>
        </is>
      </c>
    </row>
    <row r="35">
      <c r="A35" s="24" t="inlineStr">
        <is>
          <t xml:space="preserve">   Inserisci nel 'Catalogo Corsi' tutti i corsi disponibili con dettagli</t>
        </is>
      </c>
    </row>
    <row r="37">
      <c r="A37" s="27" t="inlineStr">
        <is>
          <t>PASSO 3: Registra le iscrizioni</t>
        </is>
      </c>
    </row>
    <row r="38">
      <c r="A38" s="24" t="inlineStr">
        <is>
          <t xml:space="preserve">   Nella sezione 'Iscrizioni e Presenze' traccia chi partecipa a quali corsi</t>
        </is>
      </c>
    </row>
    <row r="40">
      <c r="A40" s="27" t="inlineStr">
        <is>
          <t>PASSO 4: Monitora i progressi</t>
        </is>
      </c>
    </row>
    <row r="41">
      <c r="A41" s="24" t="inlineStr">
        <is>
          <t xml:space="preserve">   Aggiorna presenze, valutazioni e stato completamento</t>
        </is>
      </c>
    </row>
    <row r="43">
      <c r="A43" s="27" t="inlineStr">
        <is>
          <t>PASSO 5: Gestisci certificazioni</t>
        </is>
      </c>
    </row>
    <row r="44">
      <c r="A44" s="24" t="inlineStr">
        <is>
          <t xml:space="preserve">   Registra le certificazioni ottenute e controlla le scadenze</t>
        </is>
      </c>
    </row>
    <row r="46">
      <c r="A46" s="25" t="inlineStr">
        <is>
          <t>FUNZIONALITÀ AVANZATE:</t>
        </is>
      </c>
    </row>
    <row r="48">
      <c r="A48" s="24" t="inlineStr">
        <is>
          <t>✓ Calcolo automatico delle scadenze certificazioni</t>
        </is>
      </c>
    </row>
    <row r="49">
      <c r="A49" s="24" t="inlineStr">
        <is>
          <t>✓ Monitoraggio budget in tempo reale</t>
        </is>
      </c>
    </row>
    <row r="50">
      <c r="A50" s="24" t="inlineStr">
        <is>
          <t>✓ Statistiche automatiche su categorie e dipendenti</t>
        </is>
      </c>
    </row>
    <row r="51">
      <c r="A51" s="24" t="inlineStr">
        <is>
          <t>✓ Formattazione condizionale per evidenziare criticità</t>
        </is>
      </c>
    </row>
    <row r="52">
      <c r="A52" s="24" t="inlineStr">
        <is>
          <t>✓ Dashboard con metriche chiave sempre aggiornate</t>
        </is>
      </c>
    </row>
    <row r="54">
      <c r="A54" s="25" t="inlineStr">
        <is>
          <t>LEGENDA COLORI:</t>
        </is>
      </c>
    </row>
    <row r="56">
      <c r="A56" s="28" t="inlineStr">
        <is>
          <t>Verde: Completato / Valido / OK</t>
        </is>
      </c>
    </row>
    <row r="57">
      <c r="A57" s="29" t="inlineStr">
        <is>
          <t>Arancione: In Corso / In Scadenza / Attenzione</t>
        </is>
      </c>
    </row>
    <row r="58">
      <c r="A58" s="30" t="inlineStr">
        <is>
          <t>Blu: Intestazioni e sezioni principali</t>
        </is>
      </c>
    </row>
    <row r="59">
      <c r="A59" s="31" t="inlineStr">
        <is>
          <t>Grigio chiaro: Righe alternate per leggibilità</t>
        </is>
      </c>
    </row>
    <row r="61">
      <c r="A61" s="25" t="inlineStr">
        <is>
          <t>SUGGERIMENTI:</t>
        </is>
      </c>
    </row>
    <row r="63">
      <c r="A63" s="24" t="inlineStr">
        <is>
          <t>• Aggiorna regolarmente i dati per mantenere il sistema efficace</t>
        </is>
      </c>
    </row>
    <row r="64">
      <c r="A64" s="24" t="inlineStr">
        <is>
          <t>• Controlla periodicamente le scadenze delle certificazioni obbligatorie</t>
        </is>
      </c>
    </row>
    <row r="65">
      <c r="A65" s="24" t="inlineStr">
        <is>
          <t>• Monitora il budget per evitare sforamenti</t>
        </is>
      </c>
    </row>
    <row r="66">
      <c r="A66" s="24" t="inlineStr">
        <is>
          <t>• Utilizza i report per identificare dipendenti più attivi e aree di miglioramento</t>
        </is>
      </c>
    </row>
    <row r="67">
      <c r="A67" s="24" t="inlineStr">
        <is>
          <t>• Pianifica i corsi obbligatori con anticipo rispetto alle scadenze</t>
        </is>
      </c>
    </row>
    <row r="69">
      <c r="A69" s="32" t="inlineStr">
        <is>
          <t>Per assistenza o domande, contatta l'ufficio Risorse Umane</t>
        </is>
      </c>
    </row>
  </sheetData>
  <mergeCells count="17">
    <mergeCell ref="A1:F1"/>
    <mergeCell ref="A8:F8"/>
    <mergeCell ref="A11:F11"/>
    <mergeCell ref="A14:F14"/>
    <mergeCell ref="A17:F17"/>
    <mergeCell ref="A20:F20"/>
    <mergeCell ref="A23:F23"/>
    <mergeCell ref="A26:F26"/>
    <mergeCell ref="A31:F31"/>
    <mergeCell ref="A34:F34"/>
    <mergeCell ref="A37:F37"/>
    <mergeCell ref="A40:F40"/>
    <mergeCell ref="A43:F43"/>
    <mergeCell ref="A56:F56"/>
    <mergeCell ref="A57:F57"/>
    <mergeCell ref="A58:F58"/>
    <mergeCell ref="A59:F5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2026-03-09T13:57:21Z</dcterms:created>
  <dcterms:modified xmlns:dcterms="http://purl.org/dc/terms/" xmlns:xsi="http://www.w3.org/2001/XMLSchema-instance" xsi:type="dcterms:W3CDTF">2026-03-09T13:57:21Z</dcterms:modified>
</cp:coreProperties>
</file>