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IVA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Riepilogo Trimestrale" sheetId="3" state="visible" r:id="rId3"/>
    <sheet xmlns:r="http://schemas.openxmlformats.org/officeDocument/2006/relationships" name="Liquidazione IV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Arial"/>
      <b val="1"/>
      <color rgb="001E3A8A"/>
      <sz val="18"/>
    </font>
    <font>
      <name val="Arial"/>
      <color rgb="003B82F6"/>
      <sz val="12"/>
    </font>
    <font>
      <name val="Arial"/>
      <b val="1"/>
      <color rgb="00FFFFFF"/>
      <sz val="12"/>
    </font>
    <font>
      <name val="Arial"/>
      <sz val="10"/>
    </font>
    <font>
      <name val="Arial"/>
      <b val="1"/>
      <color rgb="00FFFFFF"/>
      <sz val="11"/>
    </font>
    <font>
      <name val="Arial"/>
      <b val="1"/>
      <sz val="10"/>
    </font>
    <font>
      <name val="Arial"/>
      <b val="1"/>
      <color rgb="001E3A8A"/>
      <sz val="12"/>
    </font>
    <font>
      <name val="Arial"/>
      <b val="1"/>
      <color rgb="001E3A8A"/>
      <sz val="16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right" vertical="center"/>
    </xf>
    <xf numFmtId="0" fontId="5" fillId="4" borderId="0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right" vertical="center"/>
    </xf>
    <xf numFmtId="0" fontId="6" fillId="0" borderId="0" pivotButton="0" quotePrefix="0" xfId="0"/>
    <xf numFmtId="0" fontId="6" fillId="0" borderId="1" applyAlignment="1" pivotButton="0" quotePrefix="0" xfId="0">
      <alignment horizontal="left" vertical="center" wrapTex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IVA Trimestrale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Trimestrale'!C4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Trimestrale'!$A$5:$A$8</f>
            </numRef>
          </cat>
          <val>
            <numRef>
              <f>'Riepilogo Trimestrale'!$C$5:$C$8</f>
            </numRef>
          </val>
        </ser>
        <ser>
          <idx val="1"/>
          <order val="1"/>
          <tx>
            <strRef>
              <f>'Riepilogo Trimestrale'!D4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Trimestrale'!$A$5:$A$8</f>
            </numRef>
          </cat>
          <val>
            <numRef>
              <f>'Riepilogo Trimestrale'!$D$5:$D$8</f>
            </numRef>
          </val>
        </ser>
        <ser>
          <idx val="2"/>
          <order val="2"/>
          <tx>
            <strRef>
              <f>'Riepilogo Trimestrale'!E4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Trimestrale'!$A$5:$A$8</f>
            </numRef>
          </cat>
          <val>
            <numRef>
              <f>'Riepilogo Trimestrale'!$E$5:$E$8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Trimestre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IVA Annuale</a:t>
            </a:r>
          </a:p>
        </rich>
      </tx>
    </title>
    <plotArea>
      <pieChart>
        <varyColors val="1"/>
        <ser>
          <idx val="0"/>
          <order val="0"/>
          <tx>
            <strRef>
              <f>'Riepilogo Trimestrale'!F4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Trimestrale'!$A$5:$A$8</f>
            </numRef>
          </cat>
          <val>
            <numRef>
              <f>'Riepilogo Trimestrale'!$F$5:$F$8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2" customWidth="1" min="4" max="4"/>
    <col width="30" customWidth="1" min="5" max="5"/>
    <col width="15" customWidth="1" min="6" max="6"/>
    <col width="14" customWidth="1" min="7" max="7"/>
    <col width="12" customWidth="1" min="8" max="8"/>
    <col width="15" customWidth="1" min="9" max="9"/>
    <col width="12" customWidth="1" min="10" max="10"/>
    <col width="15" customWidth="1" min="11" max="11"/>
    <col width="20" customWidth="1" min="12" max="12"/>
  </cols>
  <sheetData>
    <row r="1" ht="30" customHeight="1">
      <c r="A1" s="1" t="inlineStr">
        <is>
          <t>REGISTRO IVA TRIMESTRALE</t>
        </is>
      </c>
    </row>
    <row r="2">
      <c r="A2" s="2" t="inlineStr">
        <is>
          <t>Anno 2026</t>
        </is>
      </c>
    </row>
    <row r="4" ht="35" customHeight="1">
      <c r="A4" s="3" t="inlineStr">
        <is>
          <t>Data</t>
        </is>
      </c>
      <c r="B4" s="3" t="inlineStr">
        <is>
          <t>N. Fattura</t>
        </is>
      </c>
      <c r="C4" s="3" t="inlineStr">
        <is>
          <t>Cliente/Fornitore</t>
        </is>
      </c>
      <c r="D4" s="3" t="inlineStr">
        <is>
          <t>Tipo</t>
        </is>
      </c>
      <c r="E4" s="3" t="inlineStr">
        <is>
          <t>Descrizione</t>
        </is>
      </c>
      <c r="F4" s="3" t="inlineStr">
        <is>
          <t>Imponibile €</t>
        </is>
      </c>
      <c r="G4" s="3" t="inlineStr">
        <is>
          <t>Aliquota IVA</t>
        </is>
      </c>
      <c r="H4" s="3" t="inlineStr">
        <is>
          <t>IVA €</t>
        </is>
      </c>
      <c r="I4" s="3" t="inlineStr">
        <is>
          <t>Totale €</t>
        </is>
      </c>
      <c r="J4" s="3" t="inlineStr">
        <is>
          <t>Trimestre</t>
        </is>
      </c>
      <c r="K4" s="3" t="inlineStr">
        <is>
          <t>Pagamento</t>
        </is>
      </c>
      <c r="L4" s="3" t="inlineStr">
        <is>
          <t>Note</t>
        </is>
      </c>
    </row>
    <row r="5">
      <c r="A5" s="4" t="inlineStr">
        <is>
          <t>15/01/2024</t>
        </is>
      </c>
      <c r="B5" s="5" t="inlineStr">
        <is>
          <t>FT001</t>
        </is>
      </c>
      <c r="C5" s="6" t="inlineStr">
        <is>
          <t>ABC S.r.l.</t>
        </is>
      </c>
      <c r="D5" s="4" t="inlineStr">
        <is>
          <t>Vendita</t>
        </is>
      </c>
      <c r="E5" s="6" t="inlineStr">
        <is>
          <t>Servizi di consulenza</t>
        </is>
      </c>
      <c r="F5" s="7" t="n">
        <v>5000</v>
      </c>
      <c r="G5" s="4" t="inlineStr">
        <is>
          <t>22%</t>
        </is>
      </c>
      <c r="H5" s="7">
        <f>F5*0.22</f>
        <v/>
      </c>
      <c r="I5" s="7">
        <f>F5+H5</f>
        <v/>
      </c>
      <c r="J5" s="4" t="inlineStr">
        <is>
          <t>Q1</t>
        </is>
      </c>
      <c r="K5" s="4" t="inlineStr">
        <is>
          <t>Pagato</t>
        </is>
      </c>
      <c r="L5" s="6" t="inlineStr"/>
    </row>
    <row r="6">
      <c r="A6" s="8" t="inlineStr">
        <is>
          <t>22/01/2024</t>
        </is>
      </c>
      <c r="B6" s="9" t="inlineStr">
        <is>
          <t>FT002</t>
        </is>
      </c>
      <c r="C6" s="10" t="inlineStr">
        <is>
          <t>XYZ S.p.A.</t>
        </is>
      </c>
      <c r="D6" s="8" t="inlineStr">
        <is>
          <t>Vendita</t>
        </is>
      </c>
      <c r="E6" s="10" t="inlineStr">
        <is>
          <t>Progettazione web</t>
        </is>
      </c>
      <c r="F6" s="11" t="n">
        <v>3500</v>
      </c>
      <c r="G6" s="8" t="inlineStr">
        <is>
          <t>22%</t>
        </is>
      </c>
      <c r="H6" s="11">
        <f>F6*0.22</f>
        <v/>
      </c>
      <c r="I6" s="11">
        <f>F6+H6</f>
        <v/>
      </c>
      <c r="J6" s="8" t="inlineStr">
        <is>
          <t>Q1</t>
        </is>
      </c>
      <c r="K6" s="8" t="inlineStr">
        <is>
          <t>Pagato</t>
        </is>
      </c>
      <c r="L6" s="10" t="inlineStr"/>
    </row>
    <row r="7">
      <c r="A7" s="4" t="inlineStr">
        <is>
          <t>10/02/2024</t>
        </is>
      </c>
      <c r="B7" s="5" t="inlineStr">
        <is>
          <t>FTA123</t>
        </is>
      </c>
      <c r="C7" s="6" t="inlineStr">
        <is>
          <t>Fornitore IT</t>
        </is>
      </c>
      <c r="D7" s="4" t="inlineStr">
        <is>
          <t>Acquisto</t>
        </is>
      </c>
      <c r="E7" s="6" t="inlineStr">
        <is>
          <t>Software licenze</t>
        </is>
      </c>
      <c r="F7" s="7" t="n">
        <v>1200</v>
      </c>
      <c r="G7" s="4" t="inlineStr">
        <is>
          <t>22%</t>
        </is>
      </c>
      <c r="H7" s="7">
        <f>F7*0.22</f>
        <v/>
      </c>
      <c r="I7" s="7">
        <f>F7+H7</f>
        <v/>
      </c>
      <c r="J7" s="4" t="inlineStr">
        <is>
          <t>Q1</t>
        </is>
      </c>
      <c r="K7" s="4" t="inlineStr">
        <is>
          <t>Pagato</t>
        </is>
      </c>
      <c r="L7" s="6" t="inlineStr">
        <is>
          <t>Deducibile</t>
        </is>
      </c>
    </row>
    <row r="8">
      <c r="A8" s="8" t="inlineStr">
        <is>
          <t>15/02/2024</t>
        </is>
      </c>
      <c r="B8" s="9" t="inlineStr">
        <is>
          <t>FT003</t>
        </is>
      </c>
      <c r="C8" s="10" t="inlineStr">
        <is>
          <t>DEF Group</t>
        </is>
      </c>
      <c r="D8" s="8" t="inlineStr">
        <is>
          <t>Vendita</t>
        </is>
      </c>
      <c r="E8" s="10" t="inlineStr">
        <is>
          <t>Formazione aziendale</t>
        </is>
      </c>
      <c r="F8" s="11" t="n">
        <v>4000</v>
      </c>
      <c r="G8" s="8" t="inlineStr">
        <is>
          <t>22%</t>
        </is>
      </c>
      <c r="H8" s="11">
        <f>F8*0.22</f>
        <v/>
      </c>
      <c r="I8" s="11">
        <f>F8+H8</f>
        <v/>
      </c>
      <c r="J8" s="8" t="inlineStr">
        <is>
          <t>Q1</t>
        </is>
      </c>
      <c r="K8" s="8" t="inlineStr">
        <is>
          <t>Pagato</t>
        </is>
      </c>
      <c r="L8" s="10" t="inlineStr"/>
    </row>
    <row r="9">
      <c r="A9" s="4" t="inlineStr">
        <is>
          <t>28/02/2024</t>
        </is>
      </c>
      <c r="B9" s="5" t="inlineStr">
        <is>
          <t>FTA124</t>
        </is>
      </c>
      <c r="C9" s="6" t="inlineStr">
        <is>
          <t>Studio Commercialista</t>
        </is>
      </c>
      <c r="D9" s="4" t="inlineStr">
        <is>
          <t>Acquisto</t>
        </is>
      </c>
      <c r="E9" s="6" t="inlineStr">
        <is>
          <t>Consulenza fiscale</t>
        </is>
      </c>
      <c r="F9" s="7" t="n">
        <v>800</v>
      </c>
      <c r="G9" s="4" t="inlineStr">
        <is>
          <t>22%</t>
        </is>
      </c>
      <c r="H9" s="7">
        <f>F9*0.22</f>
        <v/>
      </c>
      <c r="I9" s="7">
        <f>F9+H9</f>
        <v/>
      </c>
      <c r="J9" s="4" t="inlineStr">
        <is>
          <t>Q1</t>
        </is>
      </c>
      <c r="K9" s="4" t="inlineStr">
        <is>
          <t>Pagato</t>
        </is>
      </c>
      <c r="L9" s="6" t="inlineStr"/>
    </row>
    <row r="10">
      <c r="A10" s="8" t="inlineStr">
        <is>
          <t>05/03/2024</t>
        </is>
      </c>
      <c r="B10" s="9" t="inlineStr">
        <is>
          <t>FT004</t>
        </is>
      </c>
      <c r="C10" s="10" t="inlineStr">
        <is>
          <t>GHI S.r.l.</t>
        </is>
      </c>
      <c r="D10" s="8" t="inlineStr">
        <is>
          <t>Vendita</t>
        </is>
      </c>
      <c r="E10" s="10" t="inlineStr">
        <is>
          <t>Sviluppo applicazione</t>
        </is>
      </c>
      <c r="F10" s="11" t="n">
        <v>6500</v>
      </c>
      <c r="G10" s="8" t="inlineStr">
        <is>
          <t>22%</t>
        </is>
      </c>
      <c r="H10" s="11">
        <f>F10*0.22</f>
        <v/>
      </c>
      <c r="I10" s="11">
        <f>F10+H10</f>
        <v/>
      </c>
      <c r="J10" s="8" t="inlineStr">
        <is>
          <t>Q1</t>
        </is>
      </c>
      <c r="K10" s="8" t="inlineStr">
        <is>
          <t>Da pagare</t>
        </is>
      </c>
      <c r="L10" s="10" t="inlineStr">
        <is>
          <t>Scadenza 30gg</t>
        </is>
      </c>
    </row>
    <row r="11">
      <c r="A11" s="4" t="inlineStr">
        <is>
          <t>12/04/2024</t>
        </is>
      </c>
      <c r="B11" s="5" t="inlineStr">
        <is>
          <t>FT005</t>
        </is>
      </c>
      <c r="C11" s="6" t="inlineStr">
        <is>
          <t>JKL Industries</t>
        </is>
      </c>
      <c r="D11" s="4" t="inlineStr">
        <is>
          <t>Vendita</t>
        </is>
      </c>
      <c r="E11" s="6" t="inlineStr">
        <is>
          <t>Manutenzione sistemi</t>
        </is>
      </c>
      <c r="F11" s="7" t="n">
        <v>2800</v>
      </c>
      <c r="G11" s="4" t="inlineStr">
        <is>
          <t>22%</t>
        </is>
      </c>
      <c r="H11" s="7">
        <f>F11*0.22</f>
        <v/>
      </c>
      <c r="I11" s="7">
        <f>F11+H11</f>
        <v/>
      </c>
      <c r="J11" s="4" t="inlineStr">
        <is>
          <t>Q2</t>
        </is>
      </c>
      <c r="K11" s="4" t="inlineStr">
        <is>
          <t>Pagato</t>
        </is>
      </c>
      <c r="L11" s="6" t="inlineStr"/>
    </row>
    <row r="12">
      <c r="A12" s="8" t="inlineStr">
        <is>
          <t>20/04/2024</t>
        </is>
      </c>
      <c r="B12" s="9" t="inlineStr">
        <is>
          <t>FTA125</t>
        </is>
      </c>
      <c r="C12" s="10" t="inlineStr">
        <is>
          <t>Office Supplies</t>
        </is>
      </c>
      <c r="D12" s="8" t="inlineStr">
        <is>
          <t>Acquisto</t>
        </is>
      </c>
      <c r="E12" s="10" t="inlineStr">
        <is>
          <t>Materiale ufficio</t>
        </is>
      </c>
      <c r="F12" s="11" t="n">
        <v>350</v>
      </c>
      <c r="G12" s="8" t="inlineStr">
        <is>
          <t>22%</t>
        </is>
      </c>
      <c r="H12" s="11">
        <f>F12*0.22</f>
        <v/>
      </c>
      <c r="I12" s="11">
        <f>F12+H12</f>
        <v/>
      </c>
      <c r="J12" s="8" t="inlineStr">
        <is>
          <t>Q2</t>
        </is>
      </c>
      <c r="K12" s="8" t="inlineStr">
        <is>
          <t>Pagato</t>
        </is>
      </c>
      <c r="L12" s="10" t="inlineStr"/>
    </row>
    <row r="13">
      <c r="A13" s="4" t="inlineStr">
        <is>
          <t>15/05/2024</t>
        </is>
      </c>
      <c r="B13" s="5" t="inlineStr">
        <is>
          <t>FT006</t>
        </is>
      </c>
      <c r="C13" s="6" t="inlineStr">
        <is>
          <t>MNO Corporation</t>
        </is>
      </c>
      <c r="D13" s="4" t="inlineStr">
        <is>
          <t>Vendita</t>
        </is>
      </c>
      <c r="E13" s="6" t="inlineStr">
        <is>
          <t>Analisi dati</t>
        </is>
      </c>
      <c r="F13" s="7" t="n">
        <v>5500</v>
      </c>
      <c r="G13" s="4" t="inlineStr">
        <is>
          <t>22%</t>
        </is>
      </c>
      <c r="H13" s="7">
        <f>F13*0.22</f>
        <v/>
      </c>
      <c r="I13" s="7">
        <f>F13+H13</f>
        <v/>
      </c>
      <c r="J13" s="4" t="inlineStr">
        <is>
          <t>Q2</t>
        </is>
      </c>
      <c r="K13" s="4" t="inlineStr">
        <is>
          <t>Pagato</t>
        </is>
      </c>
      <c r="L13" s="6" t="inlineStr"/>
    </row>
    <row r="14">
      <c r="A14" s="8" t="inlineStr">
        <is>
          <t>28/05/2024</t>
        </is>
      </c>
      <c r="B14" s="9" t="inlineStr">
        <is>
          <t>FTA126</t>
        </is>
      </c>
      <c r="C14" s="10" t="inlineStr">
        <is>
          <t>Tech Equipment</t>
        </is>
      </c>
      <c r="D14" s="8" t="inlineStr">
        <is>
          <t>Acquisto</t>
        </is>
      </c>
      <c r="E14" s="10" t="inlineStr">
        <is>
          <t>Hardware server</t>
        </is>
      </c>
      <c r="F14" s="11" t="n">
        <v>3200</v>
      </c>
      <c r="G14" s="8" t="inlineStr">
        <is>
          <t>22%</t>
        </is>
      </c>
      <c r="H14" s="11">
        <f>F14*0.22</f>
        <v/>
      </c>
      <c r="I14" s="11">
        <f>F14+H14</f>
        <v/>
      </c>
      <c r="J14" s="8" t="inlineStr">
        <is>
          <t>Q2</t>
        </is>
      </c>
      <c r="K14" s="8" t="inlineStr">
        <is>
          <t>Pagato</t>
        </is>
      </c>
      <c r="L14" s="10" t="inlineStr">
        <is>
          <t>Ammortizzabile</t>
        </is>
      </c>
    </row>
    <row r="16">
      <c r="A16" s="12" t="inlineStr">
        <is>
          <t>TOTALI</t>
        </is>
      </c>
      <c r="F16" s="13">
        <f>SUBTOTAL(9,F5:F15)</f>
        <v/>
      </c>
      <c r="H16" s="13">
        <f>SUBTOTAL(9,H5:H15)</f>
        <v/>
      </c>
      <c r="I16" s="13">
        <f>SUBTOTAL(9,I5:I15)</f>
        <v/>
      </c>
    </row>
  </sheetData>
  <mergeCells count="3">
    <mergeCell ref="A1:L1"/>
    <mergeCell ref="A2:L2"/>
    <mergeCell ref="A16:E16"/>
  </mergeCells>
  <dataValidations count="4">
    <dataValidation sqref="D5:D1000" showErrorMessage="1" showInputMessage="1" allowBlank="0" type="list">
      <formula1>"Vendita,Acquisto"</formula1>
    </dataValidation>
    <dataValidation sqref="G5:G1000" showErrorMessage="1" showInputMessage="1" allowBlank="0" type="list">
      <formula1>"4%,5%,10%,22%"</formula1>
    </dataValidation>
    <dataValidation sqref="J5:J1000" showErrorMessage="1" showInputMessage="1" allowBlank="0" type="list">
      <formula1>"Q1,Q2,Q3,Q4"</formula1>
    </dataValidation>
    <dataValidation sqref="K5:K1000" showErrorMessage="1" showInputMessage="1" allowBlank="0" type="list">
      <formula1>"Pagato,Da pagare,Parziale"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15" customWidth="1" min="3" max="3"/>
    <col width="15" customWidth="1" min="4" max="4"/>
  </cols>
  <sheetData>
    <row r="1" ht="30" customHeight="1">
      <c r="A1" s="14" t="inlineStr">
        <is>
          <t>GUIDA ALL'USO - REGISTRO IVA TRIMESTRALE</t>
        </is>
      </c>
    </row>
    <row r="4" ht="20" customHeight="1">
      <c r="A4" s="15" t="inlineStr">
        <is>
          <t>PANORAMICA</t>
        </is>
      </c>
    </row>
    <row r="5" ht="18" customHeight="1">
      <c r="A5" s="16" t="inlineStr">
        <is>
          <t>Questo modello Excel ti permette di gestire la contabilità IVA trimestrale in modo semplice e professionale.</t>
        </is>
      </c>
    </row>
    <row r="7" ht="20" customHeight="1">
      <c r="A7" s="15" t="inlineStr">
        <is>
          <t>FOGLI DI LAVORO</t>
        </is>
      </c>
    </row>
    <row r="8" ht="18" customHeight="1">
      <c r="A8" s="17" t="inlineStr">
        <is>
          <t>1. Registro IVA</t>
        </is>
      </c>
      <c r="B8" s="16" t="inlineStr">
        <is>
          <t>Inserisci tutte le fatture emesse e ricevute</t>
        </is>
      </c>
    </row>
    <row r="9" ht="18" customHeight="1">
      <c r="A9" s="17" t="inlineStr">
        <is>
          <t>2. Riepilogo Trimestrale</t>
        </is>
      </c>
      <c r="B9" s="16" t="inlineStr">
        <is>
          <t>Visualizza automaticamente i totali per trimestre</t>
        </is>
      </c>
    </row>
    <row r="10" ht="18" customHeight="1">
      <c r="A10" s="17" t="inlineStr">
        <is>
          <t>3. Liquidazione IVA</t>
        </is>
      </c>
      <c r="B10" s="16" t="inlineStr">
        <is>
          <t>Calcola l'IVA da versare per ogni trimestre</t>
        </is>
      </c>
    </row>
    <row r="11" ht="18" customHeight="1">
      <c r="A11" s="17" t="inlineStr">
        <is>
          <t>4. Istruzioni</t>
        </is>
      </c>
      <c r="B11" s="16" t="inlineStr">
        <is>
          <t>Questa guida</t>
        </is>
      </c>
    </row>
    <row r="13" ht="20" customHeight="1">
      <c r="A13" s="15" t="inlineStr">
        <is>
          <t>COME INSERIRE I DATI</t>
        </is>
      </c>
    </row>
    <row r="14" ht="18" customHeight="1">
      <c r="A14" s="16" t="inlineStr">
        <is>
          <t>1. Vai al foglio "Registro IVA"</t>
        </is>
      </c>
    </row>
    <row r="15" ht="18" customHeight="1">
      <c r="A15" s="16" t="inlineStr">
        <is>
          <t>2. Compila ogni riga con:</t>
        </is>
      </c>
    </row>
    <row r="16" ht="18" customHeight="1">
      <c r="A16" s="16" t="inlineStr">
        <is>
          <t xml:space="preserve">   - Data della fattura</t>
        </is>
      </c>
    </row>
    <row r="17" ht="18" customHeight="1">
      <c r="A17" s="16" t="inlineStr">
        <is>
          <t xml:space="preserve">   - Numero fattura</t>
        </is>
      </c>
    </row>
    <row r="18" ht="18" customHeight="1">
      <c r="A18" s="16" t="inlineStr">
        <is>
          <t xml:space="preserve">   - Nome cliente o fornitore</t>
        </is>
      </c>
    </row>
    <row r="19" ht="18" customHeight="1">
      <c r="A19" s="16" t="inlineStr">
        <is>
          <t xml:space="preserve">   - Tipo: Vendita o Acquisto</t>
        </is>
      </c>
    </row>
    <row r="20" ht="18" customHeight="1">
      <c r="A20" s="16" t="inlineStr">
        <is>
          <t xml:space="preserve">   - Descrizione operazione</t>
        </is>
      </c>
    </row>
    <row r="21" ht="18" customHeight="1">
      <c r="A21" s="16" t="inlineStr">
        <is>
          <t xml:space="preserve">   - Imponibile (importo senza IVA)</t>
        </is>
      </c>
    </row>
    <row r="22" ht="18" customHeight="1">
      <c r="A22" s="16" t="inlineStr">
        <is>
          <t xml:space="preserve">   - Aliquota IVA applicata</t>
        </is>
      </c>
    </row>
    <row r="23" ht="18" customHeight="1">
      <c r="A23" s="16" t="inlineStr">
        <is>
          <t xml:space="preserve">   - IVA si calcola automaticamente</t>
        </is>
      </c>
    </row>
    <row r="24" ht="18" customHeight="1">
      <c r="A24" s="16" t="inlineStr">
        <is>
          <t xml:space="preserve">   - Totale si calcola automaticamente</t>
        </is>
      </c>
    </row>
    <row r="25" ht="18" customHeight="1">
      <c r="A25" s="16" t="inlineStr">
        <is>
          <t xml:space="preserve">   - Trimestre (Q1, Q2, Q3, Q4)</t>
        </is>
      </c>
    </row>
    <row r="26" ht="18" customHeight="1">
      <c r="A26" s="16" t="inlineStr">
        <is>
          <t xml:space="preserve">   - Stato pagamento</t>
        </is>
      </c>
    </row>
    <row r="27" ht="18" customHeight="1">
      <c r="A27" s="16" t="inlineStr">
        <is>
          <t xml:space="preserve">   - Note eventuali</t>
        </is>
      </c>
    </row>
    <row r="29" ht="20" customHeight="1">
      <c r="A29" s="15" t="inlineStr">
        <is>
          <t>TRIMESTRI</t>
        </is>
      </c>
    </row>
    <row r="30" ht="18" customHeight="1">
      <c r="A30" s="16" t="inlineStr">
        <is>
          <t>Q1: Gennaio - Marzo</t>
        </is>
      </c>
    </row>
    <row r="31" ht="18" customHeight="1">
      <c r="A31" s="16" t="inlineStr">
        <is>
          <t>Q2: Aprile - Giugno</t>
        </is>
      </c>
    </row>
    <row r="32" ht="18" customHeight="1">
      <c r="A32" s="16" t="inlineStr">
        <is>
          <t>Q3: Luglio - Settembre</t>
        </is>
      </c>
    </row>
    <row r="33" ht="18" customHeight="1">
      <c r="A33" s="16" t="inlineStr">
        <is>
          <t>Q4: Ottobre - Dicembre</t>
        </is>
      </c>
    </row>
    <row r="35" ht="20" customHeight="1">
      <c r="A35" s="15" t="inlineStr">
        <is>
          <t>LIQUIDAZIONE IVA</t>
        </is>
      </c>
    </row>
    <row r="36" ht="18" customHeight="1">
      <c r="A36" s="16" t="inlineStr">
        <is>
          <t>1. Vai al foglio "Liquidazione IVA"</t>
        </is>
      </c>
    </row>
    <row r="37" ht="18" customHeight="1">
      <c r="A37" s="16" t="inlineStr">
        <is>
          <t>2. Seleziona il trimestre da liquidare</t>
        </is>
      </c>
    </row>
    <row r="38" ht="18" customHeight="1">
      <c r="A38" s="16" t="inlineStr">
        <is>
          <t>3. Il sistema calcola automaticamente:</t>
        </is>
      </c>
    </row>
    <row r="39" ht="18" customHeight="1">
      <c r="A39" s="16" t="inlineStr">
        <is>
          <t xml:space="preserve">   - IVA a debito (dalle vendite)</t>
        </is>
      </c>
    </row>
    <row r="40" ht="18" customHeight="1">
      <c r="A40" s="16" t="inlineStr">
        <is>
          <t xml:space="preserve">   - IVA a credito (dagli acquisti)</t>
        </is>
      </c>
    </row>
    <row r="41" ht="18" customHeight="1">
      <c r="A41" s="16" t="inlineStr">
        <is>
          <t xml:space="preserve">   - Saldo IVA da versare o in credito</t>
        </is>
      </c>
    </row>
    <row r="43" ht="20" customHeight="1">
      <c r="A43" s="15" t="inlineStr">
        <is>
          <t>SCADENZE PAGAMENTO</t>
        </is>
      </c>
    </row>
    <row r="44" ht="18" customHeight="1">
      <c r="A44" s="16" t="inlineStr">
        <is>
          <t>Le scadenze per il versamento IVA trimestrale sono:</t>
        </is>
      </c>
    </row>
    <row r="45" ht="18" customHeight="1">
      <c r="A45" s="16" t="inlineStr">
        <is>
          <t>- Q1: entro il 16 Maggio</t>
        </is>
      </c>
    </row>
    <row r="46" ht="18" customHeight="1">
      <c r="A46" s="16" t="inlineStr">
        <is>
          <t>- Q2: entro il 20 Agosto</t>
        </is>
      </c>
    </row>
    <row r="47" ht="18" customHeight="1">
      <c r="A47" s="16" t="inlineStr">
        <is>
          <t>- Q3: entro il 18 Novembre</t>
        </is>
      </c>
    </row>
    <row r="48" ht="18" customHeight="1">
      <c r="A48" s="16" t="inlineStr">
        <is>
          <t>- Q4: entro il 16 Marzo dell'anno successivo</t>
        </is>
      </c>
    </row>
    <row r="50" ht="20" customHeight="1">
      <c r="A50" s="15" t="inlineStr">
        <is>
          <t>CONSIGLI UTILI</t>
        </is>
      </c>
    </row>
    <row r="51" ht="18" customHeight="1">
      <c r="A51" s="16" t="inlineStr">
        <is>
          <t>✓ Inserisci le fatture regolarmente</t>
        </is>
      </c>
    </row>
    <row r="52" ht="18" customHeight="1">
      <c r="A52" s="16" t="inlineStr">
        <is>
          <t>✓ Verifica i calcoli prima della liquidazione</t>
        </is>
      </c>
    </row>
    <row r="53" ht="18" customHeight="1">
      <c r="A53" s="16" t="inlineStr">
        <is>
          <t>✓ Conserva copia delle fatture originali</t>
        </is>
      </c>
    </row>
    <row r="54" ht="18" customHeight="1">
      <c r="A54" s="16" t="inlineStr">
        <is>
          <t>✓ Consulta il commercialista per casi particolari</t>
        </is>
      </c>
    </row>
    <row r="55" ht="18" customHeight="1">
      <c r="A55" s="16" t="inlineStr">
        <is>
          <t>✓ Effettua backup regolari del file</t>
        </is>
      </c>
    </row>
    <row r="57" ht="20" customHeight="1">
      <c r="A57" s="15" t="inlineStr">
        <is>
          <t>SUPPORTO</t>
        </is>
      </c>
    </row>
    <row r="58" ht="18" customHeight="1">
      <c r="A58" s="16" t="inlineStr">
        <is>
          <t>Per domande o assistenza, consulta il tuo commercialista di fiducia.</t>
        </is>
      </c>
    </row>
  </sheetData>
  <mergeCells count="45">
    <mergeCell ref="A1:D1"/>
    <mergeCell ref="A4:D4"/>
    <mergeCell ref="A5:D5"/>
    <mergeCell ref="A7:D7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9:D29"/>
    <mergeCell ref="A30:D30"/>
    <mergeCell ref="A31:D31"/>
    <mergeCell ref="A32:D32"/>
    <mergeCell ref="A33:D33"/>
    <mergeCell ref="A35:D35"/>
    <mergeCell ref="A36:D36"/>
    <mergeCell ref="A37:D37"/>
    <mergeCell ref="A38:D38"/>
    <mergeCell ref="A39:D39"/>
    <mergeCell ref="A40:D40"/>
    <mergeCell ref="A41:D41"/>
    <mergeCell ref="A43:D43"/>
    <mergeCell ref="A44:D44"/>
    <mergeCell ref="A45:D45"/>
    <mergeCell ref="A46:D46"/>
    <mergeCell ref="A47:D47"/>
    <mergeCell ref="A48:D48"/>
    <mergeCell ref="A50:D50"/>
    <mergeCell ref="A51:D51"/>
    <mergeCell ref="A52:D52"/>
    <mergeCell ref="A53:D53"/>
    <mergeCell ref="A54:D54"/>
    <mergeCell ref="A55:D55"/>
    <mergeCell ref="A57:D57"/>
    <mergeCell ref="A58:D5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1" t="inlineStr">
        <is>
          <t>RIEPILOGO TRIMESTRALE IVA</t>
        </is>
      </c>
    </row>
    <row r="2">
      <c r="A2" s="2" t="inlineStr">
        <is>
          <t>Anno 2026</t>
        </is>
      </c>
    </row>
    <row r="4" ht="30" customHeight="1">
      <c r="A4" s="3" t="inlineStr">
        <is>
          <t>Trimestre</t>
        </is>
      </c>
      <c r="B4" s="3" t="inlineStr">
        <is>
          <t>Vendite Imponibile</t>
        </is>
      </c>
      <c r="C4" s="3" t="inlineStr">
        <is>
          <t>IVA Vendite</t>
        </is>
      </c>
      <c r="D4" s="3" t="inlineStr">
        <is>
          <t>Acquisti Imponibile</t>
        </is>
      </c>
      <c r="E4" s="3" t="inlineStr">
        <is>
          <t>IVA Acquisti</t>
        </is>
      </c>
      <c r="F4" s="3" t="inlineStr">
        <is>
          <t>Saldo IVA</t>
        </is>
      </c>
    </row>
    <row r="5">
      <c r="A5" s="4" t="inlineStr">
        <is>
          <t>Q1</t>
        </is>
      </c>
      <c r="B5" s="7">
        <f>SUMIFS('Registro IVA'!F:F,'Registro IVA'!J:J,A5,'Registro IVA'!D:D,"Vendita")</f>
        <v/>
      </c>
      <c r="C5" s="7">
        <f>SUMIFS('Registro IVA'!H:H,'Registro IVA'!J:J,A5,'Registro IVA'!D:D,"Vendita")</f>
        <v/>
      </c>
      <c r="D5" s="7">
        <f>SUMIFS('Registro IVA'!F:F,'Registro IVA'!J:J,A5,'Registro IVA'!D:D,"Acquisto")</f>
        <v/>
      </c>
      <c r="E5" s="7">
        <f>SUMIFS('Registro IVA'!H:H,'Registro IVA'!J:J,A5,'Registro IVA'!D:D,"Acquisto")</f>
        <v/>
      </c>
      <c r="F5" s="7">
        <f>C5-E5</f>
        <v/>
      </c>
    </row>
    <row r="6">
      <c r="A6" s="8" t="inlineStr">
        <is>
          <t>Q2</t>
        </is>
      </c>
      <c r="B6" s="11">
        <f>SUMIFS('Registro IVA'!F:F,'Registro IVA'!J:J,A6,'Registro IVA'!D:D,"Vendita")</f>
        <v/>
      </c>
      <c r="C6" s="11">
        <f>SUMIFS('Registro IVA'!H:H,'Registro IVA'!J:J,A6,'Registro IVA'!D:D,"Vendita")</f>
        <v/>
      </c>
      <c r="D6" s="11">
        <f>SUMIFS('Registro IVA'!F:F,'Registro IVA'!J:J,A6,'Registro IVA'!D:D,"Acquisto")</f>
        <v/>
      </c>
      <c r="E6" s="11">
        <f>SUMIFS('Registro IVA'!H:H,'Registro IVA'!J:J,A6,'Registro IVA'!D:D,"Acquisto")</f>
        <v/>
      </c>
      <c r="F6" s="11">
        <f>C6-E6</f>
        <v/>
      </c>
    </row>
    <row r="7">
      <c r="A7" s="4" t="inlineStr">
        <is>
          <t>Q3</t>
        </is>
      </c>
      <c r="B7" s="7">
        <f>SUMIFS('Registro IVA'!F:F,'Registro IVA'!J:J,A7,'Registro IVA'!D:D,"Vendita")</f>
        <v/>
      </c>
      <c r="C7" s="7">
        <f>SUMIFS('Registro IVA'!H:H,'Registro IVA'!J:J,A7,'Registro IVA'!D:D,"Vendita")</f>
        <v/>
      </c>
      <c r="D7" s="7">
        <f>SUMIFS('Registro IVA'!F:F,'Registro IVA'!J:J,A7,'Registro IVA'!D:D,"Acquisto")</f>
        <v/>
      </c>
      <c r="E7" s="7">
        <f>SUMIFS('Registro IVA'!H:H,'Registro IVA'!J:J,A7,'Registro IVA'!D:D,"Acquisto")</f>
        <v/>
      </c>
      <c r="F7" s="7">
        <f>C7-E7</f>
        <v/>
      </c>
    </row>
    <row r="8">
      <c r="A8" s="8" t="inlineStr">
        <is>
          <t>Q4</t>
        </is>
      </c>
      <c r="B8" s="11">
        <f>SUMIFS('Registro IVA'!F:F,'Registro IVA'!J:J,A8,'Registro IVA'!D:D,"Vendita")</f>
        <v/>
      </c>
      <c r="C8" s="11">
        <f>SUMIFS('Registro IVA'!H:H,'Registro IVA'!J:J,A8,'Registro IVA'!D:D,"Vendita")</f>
        <v/>
      </c>
      <c r="D8" s="11">
        <f>SUMIFS('Registro IVA'!F:F,'Registro IVA'!J:J,A8,'Registro IVA'!D:D,"Acquisto")</f>
        <v/>
      </c>
      <c r="E8" s="11">
        <f>SUMIFS('Registro IVA'!H:H,'Registro IVA'!J:J,A8,'Registro IVA'!D:D,"Acquisto")</f>
        <v/>
      </c>
      <c r="F8" s="11">
        <f>C8-E8</f>
        <v/>
      </c>
    </row>
    <row r="9">
      <c r="A9" s="18" t="inlineStr">
        <is>
          <t>TOTALE ANNUALE</t>
        </is>
      </c>
      <c r="B9" s="19">
        <f>SUM(B5:B8)</f>
        <v/>
      </c>
      <c r="C9" s="19">
        <f>SUM(C5:C8)</f>
        <v/>
      </c>
      <c r="D9" s="19">
        <f>SUM(D5:D8)</f>
        <v/>
      </c>
      <c r="E9" s="19">
        <f>SUM(E5:E8)</f>
        <v/>
      </c>
      <c r="F9" s="19">
        <f>SUM(F5:F8)</f>
        <v/>
      </c>
    </row>
  </sheetData>
  <mergeCells count="2">
    <mergeCell ref="A1:F1"/>
    <mergeCell ref="A2:F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  <col width="15" customWidth="1" min="3" max="3"/>
    <col width="15" customWidth="1" min="4" max="4"/>
  </cols>
  <sheetData>
    <row r="1" ht="30" customHeight="1">
      <c r="A1" s="1" t="inlineStr">
        <is>
          <t>LIQUIDAZIONE IVA TRIMESTRALE</t>
        </is>
      </c>
    </row>
    <row r="3">
      <c r="A3" s="20" t="inlineStr">
        <is>
          <t>Seleziona Trimestre:</t>
        </is>
      </c>
      <c r="B3" t="inlineStr">
        <is>
          <t>Q1</t>
        </is>
      </c>
    </row>
    <row r="5">
      <c r="A5" s="21" t="inlineStr">
        <is>
          <t>IVA a DEBITO (Vendite)</t>
        </is>
      </c>
      <c r="B5" s="7">
        <f>SUMIFS('Registro IVA'!H:H,'Registro IVA'!J:J,$B$3,'Registro IVA'!D:D,"Vendita")</f>
        <v/>
      </c>
    </row>
    <row r="6">
      <c r="A6" s="21" t="inlineStr">
        <is>
          <t>IVA a CREDITO (Acquisti)</t>
        </is>
      </c>
      <c r="B6" s="7">
        <f>SUMIFS('Registro IVA'!H:H,'Registro IVA'!J:J,$B$3,'Registro IVA'!D:D,"Acquisto")</f>
        <v/>
      </c>
    </row>
    <row r="7">
      <c r="A7" s="21" t="inlineStr">
        <is>
          <t>IVA da Versare/Credito</t>
        </is>
      </c>
      <c r="B7" s="19">
        <f>B5-B6</f>
        <v/>
      </c>
    </row>
    <row r="8">
      <c r="A8" s="21" t="inlineStr"/>
    </row>
    <row r="9">
      <c r="A9" s="21" t="inlineStr">
        <is>
          <t>Imponibile Vendite</t>
        </is>
      </c>
      <c r="B9" s="7">
        <f>SUMIFS('Registro IVA'!F:F,'Registro IVA'!J:J,$B$3,'Registro IVA'!D:D,"Vendita")</f>
        <v/>
      </c>
    </row>
    <row r="10">
      <c r="A10" s="21" t="inlineStr">
        <is>
          <t>Imponibile Acquisti</t>
        </is>
      </c>
      <c r="B10" s="7">
        <f>SUMIFS('Registro IVA'!F:F,'Registro IVA'!J:J,$B$3,'Registro IVA'!D:D,"Acquisto")</f>
        <v/>
      </c>
    </row>
    <row r="11">
      <c r="A11" s="21" t="inlineStr"/>
    </row>
    <row r="12">
      <c r="A12" s="21" t="inlineStr">
        <is>
          <t>Totale Fatture Vendita</t>
        </is>
      </c>
      <c r="B12" s="7">
        <f>SUMIFS('Registro IVA'!I:I,'Registro IVA'!J:J,$B$3,'Registro IVA'!D:D,"Vendita")</f>
        <v/>
      </c>
    </row>
    <row r="13">
      <c r="A13" s="21" t="inlineStr">
        <is>
          <t>Totale Fatture Acquisto</t>
        </is>
      </c>
      <c r="B13" s="7">
        <f>SUMIFS('Registro IVA'!I:I,'Registro IVA'!J:J,$B$3,'Registro IVA'!D:D,"Acquisto")</f>
        <v/>
      </c>
    </row>
    <row r="15">
      <c r="A15" s="22" t="inlineStr">
        <is>
          <t>SCADENZE PAGAMENTO IVA</t>
        </is>
      </c>
    </row>
    <row r="16">
      <c r="A16" s="3" t="inlineStr">
        <is>
          <t>Trimestre</t>
        </is>
      </c>
      <c r="B16" s="3" t="inlineStr">
        <is>
          <t>Scadenza Versamento</t>
        </is>
      </c>
    </row>
    <row r="17">
      <c r="A17" s="4" t="inlineStr">
        <is>
          <t>Q1 (Gen-Mar)</t>
        </is>
      </c>
      <c r="B17" s="6" t="inlineStr">
        <is>
          <t>16 Maggio 2024</t>
        </is>
      </c>
    </row>
    <row r="18">
      <c r="A18" s="8" t="inlineStr">
        <is>
          <t>Q2 (Apr-Giu)</t>
        </is>
      </c>
      <c r="B18" s="10" t="inlineStr">
        <is>
          <t>20 Agosto 2024</t>
        </is>
      </c>
    </row>
    <row r="19">
      <c r="A19" s="4" t="inlineStr">
        <is>
          <t>Q3 (Lug-Set)</t>
        </is>
      </c>
      <c r="B19" s="6" t="inlineStr">
        <is>
          <t>18 Novembre 2024</t>
        </is>
      </c>
    </row>
    <row r="20">
      <c r="A20" s="8" t="inlineStr">
        <is>
          <t>Q4 (Ott-Dic)</t>
        </is>
      </c>
      <c r="B20" s="10" t="inlineStr">
        <is>
          <t>16 Marzo 2025</t>
        </is>
      </c>
    </row>
  </sheetData>
  <mergeCells count="2">
    <mergeCell ref="A1:D1"/>
    <mergeCell ref="A15:D15"/>
  </mergeCells>
  <dataValidations count="1">
    <dataValidation sqref="B3" showErrorMessage="1" showInputMessage="1" allowBlank="0" type="list">
      <formula1>"Q1,Q2,Q3,Q4"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2026-01-09T20:11:37Z</dcterms:created>
  <dcterms:modified xmlns:dcterms="http://purl.org/dc/terms/" xmlns:xsi="http://www.w3.org/2001/XMLSchema-instance" xsi:type="dcterms:W3CDTF">2026-01-09T20:11:37Z</dcterms:modified>
</cp:coreProperties>
</file>