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a Spese" sheetId="1" state="visible" r:id="rId1"/>
    <sheet xmlns:r="http://schemas.openxmlformats.org/officeDocument/2006/relationships" name="Categorie" sheetId="2" state="visible" r:id="rId2"/>
    <sheet xmlns:r="http://schemas.openxmlformats.org/officeDocument/2006/relationships" name="Riepilogo Mensile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.00 €"/>
  </numFmts>
  <fonts count="14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color rgb="001E3A8A"/>
      <sz val="12"/>
    </font>
    <font>
      <name val="Calibri"/>
      <b val="1"/>
      <sz val="11"/>
    </font>
    <font>
      <name val="Calibri"/>
      <b val="1"/>
      <color rgb="00FFFFFF"/>
      <sz val="14"/>
    </font>
    <font>
      <name val="Calibri"/>
      <b val="1"/>
      <color rgb="00FFFFFF"/>
      <sz val="12"/>
    </font>
    <font>
      <name val="Calibri"/>
      <b val="1"/>
      <color rgb="0010B981"/>
      <sz val="11"/>
    </font>
    <font>
      <name val="Calibri"/>
      <b val="1"/>
      <color rgb="00EF4444"/>
      <sz val="11"/>
    </font>
    <font>
      <name val="Calibri"/>
      <b val="1"/>
      <color rgb="001E3A8A"/>
      <sz val="16"/>
    </font>
    <font>
      <name val="Calibri"/>
      <sz val="11"/>
    </font>
    <font>
      <name val="Calibri"/>
      <b val="1"/>
      <color rgb="003B82F6"/>
      <sz val="12"/>
    </font>
    <font>
      <name val="Calibri"/>
      <b val="1"/>
      <color rgb="0010B981"/>
      <sz val="12"/>
    </font>
    <font>
      <name val="Calibri"/>
      <b val="1"/>
      <color rgb="00F59E0B"/>
      <sz val="12"/>
    </font>
    <font>
      <name val="Calibri"/>
      <b val="1"/>
      <color rgb="00EF4444"/>
      <sz val="12"/>
    </font>
  </fonts>
  <fills count="11">
    <fill>
      <patternFill/>
    </fill>
    <fill>
      <patternFill patternType="gray125"/>
    </fill>
    <fill>
      <patternFill patternType="solid">
        <fgColor rgb="00E0E7FF"/>
        <bgColor rgb="00E0E7FF"/>
      </patternFill>
    </fill>
    <fill>
      <patternFill patternType="solid">
        <fgColor rgb="00FFFFFF"/>
        <bgColor rgb="00FFFFFF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9FAFB"/>
        <bgColor rgb="00F9FAFB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</fills>
  <borders count="4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>
        <color rgb="00000000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3" fillId="0" borderId="0" pivotButton="0" quotePrefix="0" xfId="0"/>
    <xf numFmtId="0" fontId="0" fillId="3" borderId="1" pivotButton="0" quotePrefix="0" xfId="0"/>
    <xf numFmtId="0" fontId="4" fillId="4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/>
    </xf>
    <xf numFmtId="164" fontId="0" fillId="6" borderId="1" pivotButton="0" quotePrefix="0" xfId="0"/>
    <xf numFmtId="0" fontId="0" fillId="6" borderId="1" pivotButton="0" quotePrefix="0" xfId="0"/>
    <xf numFmtId="4" fontId="0" fillId="6" borderId="1" pivotButton="0" quotePrefix="0" xfId="0"/>
    <xf numFmtId="1" fontId="0" fillId="6" borderId="1" applyAlignment="1" pivotButton="0" quotePrefix="0" xfId="0">
      <alignment horizontal="center"/>
    </xf>
    <xf numFmtId="4" fontId="0" fillId="5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0" fontId="0" fillId="0" borderId="1" pivotButton="0" quotePrefix="0" xfId="0"/>
    <xf numFmtId="4" fontId="0" fillId="0" borderId="1" pivotButton="0" quotePrefix="0" xfId="0"/>
    <xf numFmtId="1" fontId="0" fillId="0" borderId="1" applyAlignment="1" pivotButton="0" quotePrefix="0" xfId="0">
      <alignment horizontal="center"/>
    </xf>
    <xf numFmtId="0" fontId="2" fillId="7" borderId="2" applyAlignment="1" pivotButton="0" quotePrefix="0" xfId="0">
      <alignment horizontal="right" vertical="center"/>
    </xf>
    <xf numFmtId="165" fontId="2" fillId="7" borderId="2" applyAlignment="1" pivotButton="0" quotePrefix="0" xfId="0">
      <alignment horizontal="right" vertical="center"/>
    </xf>
    <xf numFmtId="0" fontId="3" fillId="8" borderId="1" applyAlignment="1" pivotButton="0" quotePrefix="0" xfId="0">
      <alignment horizontal="right" vertical="center"/>
    </xf>
    <xf numFmtId="165" fontId="6" fillId="8" borderId="1" applyAlignment="1" pivotButton="0" quotePrefix="0" xfId="0">
      <alignment horizontal="right" vertical="center"/>
    </xf>
    <xf numFmtId="0" fontId="3" fillId="9" borderId="1" applyAlignment="1" pivotButton="0" quotePrefix="0" xfId="0">
      <alignment horizontal="right" vertical="center"/>
    </xf>
    <xf numFmtId="165" fontId="7" fillId="9" borderId="1" applyAlignment="1" pivotButton="0" quotePrefix="0" xfId="0">
      <alignment horizontal="right" vertical="center"/>
    </xf>
    <xf numFmtId="0" fontId="0" fillId="0" borderId="3" pivotButton="0" quotePrefix="0" xfId="0"/>
    <xf numFmtId="0" fontId="8" fillId="0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3" fillId="6" borderId="1" pivotButton="0" quotePrefix="0" xfId="0"/>
    <xf numFmtId="4" fontId="0" fillId="6" borderId="1" applyAlignment="1" pivotButton="0" quotePrefix="0" xfId="0">
      <alignment horizontal="right"/>
    </xf>
    <xf numFmtId="4" fontId="0" fillId="5" borderId="1" applyAlignment="1" pivotButton="0" quotePrefix="0" xfId="0">
      <alignment horizontal="right"/>
    </xf>
    <xf numFmtId="0" fontId="3" fillId="0" borderId="1" pivotButton="0" quotePrefix="0" xfId="0"/>
    <xf numFmtId="4" fontId="0" fillId="0" borderId="1" applyAlignment="1" pivotButton="0" quotePrefix="0" xfId="0">
      <alignment horizontal="right"/>
    </xf>
    <xf numFmtId="0" fontId="2" fillId="7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top" wrapText="1"/>
    </xf>
    <xf numFmtId="0" fontId="10" fillId="2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0" fontId="12" fillId="10" borderId="0" applyAlignment="1" pivotButton="0" quotePrefix="0" xfId="0">
      <alignment horizontal="left" vertical="center"/>
    </xf>
    <xf numFmtId="0" fontId="13" fillId="9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'Categorie'!C3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'Categorie'!$A$4:$A$13</f>
            </numRef>
          </cat>
          <val>
            <numRef>
              <f>'Categorie'!$C$4:$C$13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Spese Mensili</a:t>
            </a:r>
          </a:p>
        </rich>
      </tx>
    </title>
    <plotArea>
      <lineChart>
        <grouping val="standard"/>
        <ser>
          <idx val="0"/>
          <order val="0"/>
          <tx>
            <strRef>
              <f>'Riepilogo Mensile'!B3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'Riepilogo Mensile'!$A$4:$A$15</f>
            </numRef>
          </cat>
          <val>
            <numRef>
              <f>'Riepilogo Mensile'!$B$4:$B$15</f>
            </numRef>
          </val>
        </ser>
        <ser>
          <idx val="1"/>
          <order val="1"/>
          <tx>
            <strRef>
              <f>'Riepilogo Mensile'!C3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'Riepilogo Mensile'!$A$4:$A$15</f>
            </numRef>
          </cat>
          <val>
            <numRef>
              <f>'Riepilogo Mensile'!$C$4:$C$15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2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9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5" customWidth="1" min="3" max="3"/>
    <col width="25" customWidth="1" min="4" max="4"/>
    <col width="20" customWidth="1" min="5" max="5"/>
    <col width="12" customWidth="1" min="6" max="6"/>
    <col width="8" customWidth="1" min="7" max="7"/>
    <col width="12" customWidth="1" min="8" max="8"/>
    <col width="12" customWidth="1" min="9" max="9"/>
    <col width="25" customWidth="1" min="10" max="10"/>
  </cols>
  <sheetData>
    <row r="1" ht="30" customHeight="1">
      <c r="A1" s="1" t="inlineStr">
        <is>
          <t>NOTA SPESE DIPENDENTI</t>
        </is>
      </c>
    </row>
    <row r="3">
      <c r="A3" s="2" t="inlineStr">
        <is>
          <t>Informazioni Dipendente</t>
        </is>
      </c>
      <c r="D3" s="2" t="inlineStr">
        <is>
          <t>Periodo di Riferimento</t>
        </is>
      </c>
    </row>
    <row r="4">
      <c r="A4" s="3" t="inlineStr">
        <is>
          <t>Nome Dipendente:</t>
        </is>
      </c>
      <c r="B4" s="4" t="n"/>
      <c r="D4" s="3" t="inlineStr">
        <is>
          <t>Mese:</t>
        </is>
      </c>
      <c r="E4" s="4" t="n"/>
    </row>
    <row r="5">
      <c r="A5" s="3" t="inlineStr">
        <is>
          <t>Matricola:</t>
        </is>
      </c>
      <c r="B5" s="4" t="n"/>
      <c r="D5" s="3" t="inlineStr">
        <is>
          <t>Anno:</t>
        </is>
      </c>
      <c r="E5" s="4" t="n">
        <v>2026</v>
      </c>
    </row>
    <row r="6">
      <c r="A6" s="3" t="inlineStr">
        <is>
          <t>Dipartimento:</t>
        </is>
      </c>
      <c r="B6" s="4" t="n"/>
      <c r="D6" s="3" t="inlineStr">
        <is>
          <t>Data Invio:</t>
        </is>
      </c>
      <c r="E6" s="4" t="inlineStr">
        <is>
          <t>09/03/2026</t>
        </is>
      </c>
    </row>
    <row r="8" ht="25" customHeight="1">
      <c r="A8" s="5" t="inlineStr">
        <is>
          <t>ELENCO SPESE</t>
        </is>
      </c>
    </row>
    <row r="9" ht="30" customHeight="1">
      <c r="A9" s="6" t="inlineStr">
        <is>
          <t>N.</t>
        </is>
      </c>
      <c r="B9" s="6" t="inlineStr">
        <is>
          <t>Data</t>
        </is>
      </c>
      <c r="C9" s="6" t="inlineStr">
        <is>
          <t>Categoria</t>
        </is>
      </c>
      <c r="D9" s="6" t="inlineStr">
        <is>
          <t>Descrizione</t>
        </is>
      </c>
      <c r="E9" s="6" t="inlineStr">
        <is>
          <t>Fornitore</t>
        </is>
      </c>
      <c r="F9" s="6" t="inlineStr">
        <is>
          <t>Importo €</t>
        </is>
      </c>
      <c r="G9" s="6" t="inlineStr">
        <is>
          <t>IVA %</t>
        </is>
      </c>
      <c r="H9" s="6" t="inlineStr">
        <is>
          <t>Totale €</t>
        </is>
      </c>
      <c r="I9" s="6" t="inlineStr">
        <is>
          <t>Rimborsabile</t>
        </is>
      </c>
      <c r="J9" s="6" t="inlineStr">
        <is>
          <t>Note</t>
        </is>
      </c>
    </row>
    <row r="10">
      <c r="A10" s="7" t="n">
        <v>1</v>
      </c>
      <c r="B10" s="8" t="n"/>
      <c r="C10" s="9" t="n"/>
      <c r="D10" s="9" t="n"/>
      <c r="E10" s="9" t="n"/>
      <c r="F10" s="10" t="n"/>
      <c r="G10" s="11" t="n">
        <v>22</v>
      </c>
      <c r="H10" s="12">
        <f>IF(F10&lt;&gt;"",F10*(1+G10/100),"")</f>
        <v/>
      </c>
      <c r="I10" s="7" t="inlineStr">
        <is>
          <t>Sì</t>
        </is>
      </c>
      <c r="J10" s="9" t="n"/>
    </row>
    <row r="11">
      <c r="A11" s="13" t="n">
        <v>2</v>
      </c>
      <c r="B11" s="14" t="n"/>
      <c r="C11" s="15" t="n"/>
      <c r="D11" s="15" t="n"/>
      <c r="E11" s="15" t="n"/>
      <c r="F11" s="16" t="n"/>
      <c r="G11" s="17" t="n">
        <v>22</v>
      </c>
      <c r="H11" s="12">
        <f>IF(F11&lt;&gt;"",F11*(1+G11/100),"")</f>
        <v/>
      </c>
      <c r="I11" s="13" t="inlineStr">
        <is>
          <t>Sì</t>
        </is>
      </c>
      <c r="J11" s="15" t="n"/>
    </row>
    <row r="12">
      <c r="A12" s="7" t="n">
        <v>3</v>
      </c>
      <c r="B12" s="8" t="n"/>
      <c r="C12" s="9" t="n"/>
      <c r="D12" s="9" t="n"/>
      <c r="E12" s="9" t="n"/>
      <c r="F12" s="10" t="n"/>
      <c r="G12" s="11" t="n">
        <v>22</v>
      </c>
      <c r="H12" s="12">
        <f>IF(F12&lt;&gt;"",F12*(1+G12/100),"")</f>
        <v/>
      </c>
      <c r="I12" s="7" t="inlineStr">
        <is>
          <t>Sì</t>
        </is>
      </c>
      <c r="J12" s="9" t="n"/>
    </row>
    <row r="13">
      <c r="A13" s="13" t="n">
        <v>4</v>
      </c>
      <c r="B13" s="14" t="n"/>
      <c r="C13" s="15" t="n"/>
      <c r="D13" s="15" t="n"/>
      <c r="E13" s="15" t="n"/>
      <c r="F13" s="16" t="n"/>
      <c r="G13" s="17" t="n">
        <v>22</v>
      </c>
      <c r="H13" s="12">
        <f>IF(F13&lt;&gt;"",F13*(1+G13/100),"")</f>
        <v/>
      </c>
      <c r="I13" s="13" t="inlineStr">
        <is>
          <t>Sì</t>
        </is>
      </c>
      <c r="J13" s="15" t="n"/>
    </row>
    <row r="14">
      <c r="A14" s="7" t="n">
        <v>5</v>
      </c>
      <c r="B14" s="8" t="n"/>
      <c r="C14" s="9" t="n"/>
      <c r="D14" s="9" t="n"/>
      <c r="E14" s="9" t="n"/>
      <c r="F14" s="10" t="n"/>
      <c r="G14" s="11" t="n">
        <v>22</v>
      </c>
      <c r="H14" s="12">
        <f>IF(F14&lt;&gt;"",F14*(1+G14/100),"")</f>
        <v/>
      </c>
      <c r="I14" s="7" t="inlineStr">
        <is>
          <t>Sì</t>
        </is>
      </c>
      <c r="J14" s="9" t="n"/>
    </row>
    <row r="15">
      <c r="A15" s="13" t="n">
        <v>6</v>
      </c>
      <c r="B15" s="14" t="n"/>
      <c r="C15" s="15" t="n"/>
      <c r="D15" s="15" t="n"/>
      <c r="E15" s="15" t="n"/>
      <c r="F15" s="16" t="n"/>
      <c r="G15" s="17" t="n">
        <v>22</v>
      </c>
      <c r="H15" s="12">
        <f>IF(F15&lt;&gt;"",F15*(1+G15/100),"")</f>
        <v/>
      </c>
      <c r="I15" s="13" t="inlineStr">
        <is>
          <t>Sì</t>
        </is>
      </c>
      <c r="J15" s="15" t="n"/>
    </row>
    <row r="16">
      <c r="A16" s="7" t="n">
        <v>7</v>
      </c>
      <c r="B16" s="8" t="n"/>
      <c r="C16" s="9" t="n"/>
      <c r="D16" s="9" t="n"/>
      <c r="E16" s="9" t="n"/>
      <c r="F16" s="10" t="n"/>
      <c r="G16" s="11" t="n">
        <v>22</v>
      </c>
      <c r="H16" s="12">
        <f>IF(F16&lt;&gt;"",F16*(1+G16/100),"")</f>
        <v/>
      </c>
      <c r="I16" s="7" t="inlineStr">
        <is>
          <t>Sì</t>
        </is>
      </c>
      <c r="J16" s="9" t="n"/>
    </row>
    <row r="17">
      <c r="A17" s="13" t="n">
        <v>8</v>
      </c>
      <c r="B17" s="14" t="n"/>
      <c r="C17" s="15" t="n"/>
      <c r="D17" s="15" t="n"/>
      <c r="E17" s="15" t="n"/>
      <c r="F17" s="16" t="n"/>
      <c r="G17" s="17" t="n">
        <v>22</v>
      </c>
      <c r="H17" s="12">
        <f>IF(F17&lt;&gt;"",F17*(1+G17/100),"")</f>
        <v/>
      </c>
      <c r="I17" s="13" t="inlineStr">
        <is>
          <t>Sì</t>
        </is>
      </c>
      <c r="J17" s="15" t="n"/>
    </row>
    <row r="18">
      <c r="A18" s="7" t="n">
        <v>9</v>
      </c>
      <c r="B18" s="8" t="n"/>
      <c r="C18" s="9" t="n"/>
      <c r="D18" s="9" t="n"/>
      <c r="E18" s="9" t="n"/>
      <c r="F18" s="10" t="n"/>
      <c r="G18" s="11" t="n">
        <v>22</v>
      </c>
      <c r="H18" s="12">
        <f>IF(F18&lt;&gt;"",F18*(1+G18/100),"")</f>
        <v/>
      </c>
      <c r="I18" s="7" t="inlineStr">
        <is>
          <t>Sì</t>
        </is>
      </c>
      <c r="J18" s="9" t="n"/>
    </row>
    <row r="19">
      <c r="A19" s="13" t="n">
        <v>10</v>
      </c>
      <c r="B19" s="14" t="n"/>
      <c r="C19" s="15" t="n"/>
      <c r="D19" s="15" t="n"/>
      <c r="E19" s="15" t="n"/>
      <c r="F19" s="16" t="n"/>
      <c r="G19" s="17" t="n">
        <v>22</v>
      </c>
      <c r="H19" s="12">
        <f>IF(F19&lt;&gt;"",F19*(1+G19/100),"")</f>
        <v/>
      </c>
      <c r="I19" s="13" t="inlineStr">
        <is>
          <t>Sì</t>
        </is>
      </c>
      <c r="J19" s="15" t="n"/>
    </row>
    <row r="20">
      <c r="A20" s="7" t="n">
        <v>11</v>
      </c>
      <c r="B20" s="8" t="n"/>
      <c r="C20" s="9" t="n"/>
      <c r="D20" s="9" t="n"/>
      <c r="E20" s="9" t="n"/>
      <c r="F20" s="10" t="n"/>
      <c r="G20" s="11" t="n">
        <v>22</v>
      </c>
      <c r="H20" s="12">
        <f>IF(F20&lt;&gt;"",F20*(1+G20/100),"")</f>
        <v/>
      </c>
      <c r="I20" s="7" t="inlineStr">
        <is>
          <t>Sì</t>
        </is>
      </c>
      <c r="J20" s="9" t="n"/>
    </row>
    <row r="21">
      <c r="A21" s="13" t="n">
        <v>12</v>
      </c>
      <c r="B21" s="14" t="n"/>
      <c r="C21" s="15" t="n"/>
      <c r="D21" s="15" t="n"/>
      <c r="E21" s="15" t="n"/>
      <c r="F21" s="16" t="n"/>
      <c r="G21" s="17" t="n">
        <v>22</v>
      </c>
      <c r="H21" s="12">
        <f>IF(F21&lt;&gt;"",F21*(1+G21/100),"")</f>
        <v/>
      </c>
      <c r="I21" s="13" t="inlineStr">
        <is>
          <t>Sì</t>
        </is>
      </c>
      <c r="J21" s="15" t="n"/>
    </row>
    <row r="22">
      <c r="A22" s="7" t="n">
        <v>13</v>
      </c>
      <c r="B22" s="8" t="n"/>
      <c r="C22" s="9" t="n"/>
      <c r="D22" s="9" t="n"/>
      <c r="E22" s="9" t="n"/>
      <c r="F22" s="10" t="n"/>
      <c r="G22" s="11" t="n">
        <v>22</v>
      </c>
      <c r="H22" s="12">
        <f>IF(F22&lt;&gt;"",F22*(1+G22/100),"")</f>
        <v/>
      </c>
      <c r="I22" s="7" t="inlineStr">
        <is>
          <t>Sì</t>
        </is>
      </c>
      <c r="J22" s="9" t="n"/>
    </row>
    <row r="23">
      <c r="A23" s="13" t="n">
        <v>14</v>
      </c>
      <c r="B23" s="14" t="n"/>
      <c r="C23" s="15" t="n"/>
      <c r="D23" s="15" t="n"/>
      <c r="E23" s="15" t="n"/>
      <c r="F23" s="16" t="n"/>
      <c r="G23" s="17" t="n">
        <v>22</v>
      </c>
      <c r="H23" s="12">
        <f>IF(F23&lt;&gt;"",F23*(1+G23/100),"")</f>
        <v/>
      </c>
      <c r="I23" s="13" t="inlineStr">
        <is>
          <t>Sì</t>
        </is>
      </c>
      <c r="J23" s="15" t="n"/>
    </row>
    <row r="24">
      <c r="A24" s="7" t="n">
        <v>15</v>
      </c>
      <c r="B24" s="8" t="n"/>
      <c r="C24" s="9" t="n"/>
      <c r="D24" s="9" t="n"/>
      <c r="E24" s="9" t="n"/>
      <c r="F24" s="10" t="n"/>
      <c r="G24" s="11" t="n">
        <v>22</v>
      </c>
      <c r="H24" s="12">
        <f>IF(F24&lt;&gt;"",F24*(1+G24/100),"")</f>
        <v/>
      </c>
      <c r="I24" s="7" t="inlineStr">
        <is>
          <t>Sì</t>
        </is>
      </c>
      <c r="J24" s="9" t="n"/>
    </row>
    <row r="25">
      <c r="A25" s="13" t="n">
        <v>16</v>
      </c>
      <c r="B25" s="14" t="n"/>
      <c r="C25" s="15" t="n"/>
      <c r="D25" s="15" t="n"/>
      <c r="E25" s="15" t="n"/>
      <c r="F25" s="16" t="n"/>
      <c r="G25" s="17" t="n">
        <v>22</v>
      </c>
      <c r="H25" s="12">
        <f>IF(F25&lt;&gt;"",F25*(1+G25/100),"")</f>
        <v/>
      </c>
      <c r="I25" s="13" t="inlineStr">
        <is>
          <t>Sì</t>
        </is>
      </c>
      <c r="J25" s="15" t="n"/>
    </row>
    <row r="26">
      <c r="A26" s="7" t="n">
        <v>17</v>
      </c>
      <c r="B26" s="8" t="n"/>
      <c r="C26" s="9" t="n"/>
      <c r="D26" s="9" t="n"/>
      <c r="E26" s="9" t="n"/>
      <c r="F26" s="10" t="n"/>
      <c r="G26" s="11" t="n">
        <v>22</v>
      </c>
      <c r="H26" s="12">
        <f>IF(F26&lt;&gt;"",F26*(1+G26/100),"")</f>
        <v/>
      </c>
      <c r="I26" s="7" t="inlineStr">
        <is>
          <t>Sì</t>
        </is>
      </c>
      <c r="J26" s="9" t="n"/>
    </row>
    <row r="27">
      <c r="A27" s="13" t="n">
        <v>18</v>
      </c>
      <c r="B27" s="14" t="n"/>
      <c r="C27" s="15" t="n"/>
      <c r="D27" s="15" t="n"/>
      <c r="E27" s="15" t="n"/>
      <c r="F27" s="16" t="n"/>
      <c r="G27" s="17" t="n">
        <v>22</v>
      </c>
      <c r="H27" s="12">
        <f>IF(F27&lt;&gt;"",F27*(1+G27/100),"")</f>
        <v/>
      </c>
      <c r="I27" s="13" t="inlineStr">
        <is>
          <t>Sì</t>
        </is>
      </c>
      <c r="J27" s="15" t="n"/>
    </row>
    <row r="28">
      <c r="A28" s="7" t="n">
        <v>19</v>
      </c>
      <c r="B28" s="8" t="n"/>
      <c r="C28" s="9" t="n"/>
      <c r="D28" s="9" t="n"/>
      <c r="E28" s="9" t="n"/>
      <c r="F28" s="10" t="n"/>
      <c r="G28" s="11" t="n">
        <v>22</v>
      </c>
      <c r="H28" s="12">
        <f>IF(F28&lt;&gt;"",F28*(1+G28/100),"")</f>
        <v/>
      </c>
      <c r="I28" s="7" t="inlineStr">
        <is>
          <t>Sì</t>
        </is>
      </c>
      <c r="J28" s="9" t="n"/>
    </row>
    <row r="29">
      <c r="A29" s="13" t="n">
        <v>20</v>
      </c>
      <c r="B29" s="14" t="n"/>
      <c r="C29" s="15" t="n"/>
      <c r="D29" s="15" t="n"/>
      <c r="E29" s="15" t="n"/>
      <c r="F29" s="16" t="n"/>
      <c r="G29" s="17" t="n">
        <v>22</v>
      </c>
      <c r="H29" s="12">
        <f>IF(F29&lt;&gt;"",F29*(1+G29/100),"")</f>
        <v/>
      </c>
      <c r="I29" s="13" t="inlineStr">
        <is>
          <t>Sì</t>
        </is>
      </c>
      <c r="J29" s="15" t="n"/>
    </row>
    <row r="30">
      <c r="A30" s="7" t="n">
        <v>21</v>
      </c>
      <c r="B30" s="8" t="n"/>
      <c r="C30" s="9" t="n"/>
      <c r="D30" s="9" t="n"/>
      <c r="E30" s="9" t="n"/>
      <c r="F30" s="10" t="n"/>
      <c r="G30" s="11" t="n">
        <v>22</v>
      </c>
      <c r="H30" s="12">
        <f>IF(F30&lt;&gt;"",F30*(1+G30/100),"")</f>
        <v/>
      </c>
      <c r="I30" s="7" t="inlineStr">
        <is>
          <t>Sì</t>
        </is>
      </c>
      <c r="J30" s="9" t="n"/>
    </row>
    <row r="31">
      <c r="A31" s="13" t="n">
        <v>22</v>
      </c>
      <c r="B31" s="14" t="n"/>
      <c r="C31" s="15" t="n"/>
      <c r="D31" s="15" t="n"/>
      <c r="E31" s="15" t="n"/>
      <c r="F31" s="16" t="n"/>
      <c r="G31" s="17" t="n">
        <v>22</v>
      </c>
      <c r="H31" s="12">
        <f>IF(F31&lt;&gt;"",F31*(1+G31/100),"")</f>
        <v/>
      </c>
      <c r="I31" s="13" t="inlineStr">
        <is>
          <t>Sì</t>
        </is>
      </c>
      <c r="J31" s="15" t="n"/>
    </row>
    <row r="32">
      <c r="A32" s="7" t="n">
        <v>23</v>
      </c>
      <c r="B32" s="8" t="n"/>
      <c r="C32" s="9" t="n"/>
      <c r="D32" s="9" t="n"/>
      <c r="E32" s="9" t="n"/>
      <c r="F32" s="10" t="n"/>
      <c r="G32" s="11" t="n">
        <v>22</v>
      </c>
      <c r="H32" s="12">
        <f>IF(F32&lt;&gt;"",F32*(1+G32/100),"")</f>
        <v/>
      </c>
      <c r="I32" s="7" t="inlineStr">
        <is>
          <t>Sì</t>
        </is>
      </c>
      <c r="J32" s="9" t="n"/>
    </row>
    <row r="33">
      <c r="A33" s="13" t="n">
        <v>24</v>
      </c>
      <c r="B33" s="14" t="n"/>
      <c r="C33" s="15" t="n"/>
      <c r="D33" s="15" t="n"/>
      <c r="E33" s="15" t="n"/>
      <c r="F33" s="16" t="n"/>
      <c r="G33" s="17" t="n">
        <v>22</v>
      </c>
      <c r="H33" s="12">
        <f>IF(F33&lt;&gt;"",F33*(1+G33/100),"")</f>
        <v/>
      </c>
      <c r="I33" s="13" t="inlineStr">
        <is>
          <t>Sì</t>
        </is>
      </c>
      <c r="J33" s="15" t="n"/>
    </row>
    <row r="34">
      <c r="A34" s="7" t="n">
        <v>25</v>
      </c>
      <c r="B34" s="8" t="n"/>
      <c r="C34" s="9" t="n"/>
      <c r="D34" s="9" t="n"/>
      <c r="E34" s="9" t="n"/>
      <c r="F34" s="10" t="n"/>
      <c r="G34" s="11" t="n">
        <v>22</v>
      </c>
      <c r="H34" s="12">
        <f>IF(F34&lt;&gt;"",F34*(1+G34/100),"")</f>
        <v/>
      </c>
      <c r="I34" s="7" t="inlineStr">
        <is>
          <t>Sì</t>
        </is>
      </c>
      <c r="J34" s="9" t="n"/>
    </row>
    <row r="36">
      <c r="F36" s="18" t="inlineStr">
        <is>
          <t>TOTALE COMPLESSIVO:</t>
        </is>
      </c>
      <c r="H36" s="19">
        <f>SUM(H10:H34)</f>
        <v/>
      </c>
    </row>
    <row r="37">
      <c r="F37" s="20" t="inlineStr">
        <is>
          <t>Totale Rimborsabile:</t>
        </is>
      </c>
      <c r="H37" s="21">
        <f>SUMIF(I10:I34,"Sì",H10:H34)</f>
        <v/>
      </c>
    </row>
    <row r="38">
      <c r="F38" s="22" t="inlineStr">
        <is>
          <t>Totale Non Rimborsabile:</t>
        </is>
      </c>
      <c r="H38" s="23">
        <f>SUMIF(I10:I34,"No",H10:H34)</f>
        <v/>
      </c>
    </row>
    <row r="40">
      <c r="A40" s="5" t="inlineStr">
        <is>
          <t>APPROVAZIONE</t>
        </is>
      </c>
    </row>
    <row r="42">
      <c r="A42" s="3" t="inlineStr">
        <is>
          <t>Firma Dipendente:</t>
        </is>
      </c>
      <c r="B42" s="24" t="n"/>
      <c r="F42" s="3" t="inlineStr">
        <is>
          <t>Data:</t>
        </is>
      </c>
      <c r="G42" s="24" t="n"/>
    </row>
    <row r="44">
      <c r="A44" s="3" t="inlineStr">
        <is>
          <t>Firma Responsabile:</t>
        </is>
      </c>
      <c r="B44" s="24" t="n"/>
      <c r="F44" s="3" t="inlineStr">
        <is>
          <t>Data Approvazione:</t>
        </is>
      </c>
      <c r="G44" s="24" t="n"/>
    </row>
    <row r="46">
      <c r="A46" s="3" t="inlineStr">
        <is>
          <t>Note Responsabile:</t>
        </is>
      </c>
    </row>
    <row r="47">
      <c r="A47" s="9" t="n"/>
    </row>
    <row r="48"/>
    <row r="49"/>
  </sheetData>
  <mergeCells count="11">
    <mergeCell ref="A1:J1"/>
    <mergeCell ref="A3:B3"/>
    <mergeCell ref="D3:E3"/>
    <mergeCell ref="A8:J8"/>
    <mergeCell ref="F36:G36"/>
    <mergeCell ref="F37:G37"/>
    <mergeCell ref="F38:G38"/>
    <mergeCell ref="A40:J40"/>
    <mergeCell ref="B42:D42"/>
    <mergeCell ref="B44:D44"/>
    <mergeCell ref="A47:J49"/>
  </mergeCells>
  <dataValidations count="2">
    <dataValidation sqref="C10:C34" showErrorMessage="1" showInputMessage="1" allowBlank="1" type="list">
      <formula1>"Trasporto,Alloggio,Vitto,Carburante,Parcheggio,Telefono,Materiali,Clienti,Formazione,Altro"</formula1>
    </dataValidation>
    <dataValidation sqref="I10:I34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8" customWidth="1" min="4" max="4"/>
  </cols>
  <sheetData>
    <row r="1" ht="25" customHeight="1">
      <c r="A1" s="25" t="inlineStr">
        <is>
          <t>GESTIONE CATEGORIE SPESE</t>
        </is>
      </c>
    </row>
    <row r="3">
      <c r="A3" s="26" t="inlineStr">
        <is>
          <t>Categoria</t>
        </is>
      </c>
      <c r="B3" s="26" t="inlineStr">
        <is>
          <t>Limite Mensile €</t>
        </is>
      </c>
      <c r="C3" s="26" t="inlineStr">
        <is>
          <t>Spesa Corrente €</t>
        </is>
      </c>
      <c r="D3" s="26" t="inlineStr">
        <is>
          <t>Disponibile €</t>
        </is>
      </c>
    </row>
    <row r="4">
      <c r="A4" s="27" t="inlineStr">
        <is>
          <t>Trasporto</t>
        </is>
      </c>
      <c r="B4" s="28" t="n">
        <v>500</v>
      </c>
      <c r="C4" s="29">
        <f>SUMIF('Nota Spese'!$C$10:$C$34,A4,'Nota Spese'!$H$10:$H$34)</f>
        <v/>
      </c>
      <c r="D4" s="28">
        <f>B4-C4</f>
        <v/>
      </c>
    </row>
    <row r="5">
      <c r="A5" s="30" t="inlineStr">
        <is>
          <t>Alloggio</t>
        </is>
      </c>
      <c r="B5" s="31" t="n">
        <v>800</v>
      </c>
      <c r="C5" s="29">
        <f>SUMIF('Nota Spese'!$C$10:$C$34,A5,'Nota Spese'!$H$10:$H$34)</f>
        <v/>
      </c>
      <c r="D5" s="31">
        <f>B5-C5</f>
        <v/>
      </c>
    </row>
    <row r="6">
      <c r="A6" s="27" t="inlineStr">
        <is>
          <t>Vitto</t>
        </is>
      </c>
      <c r="B6" s="28" t="n">
        <v>300</v>
      </c>
      <c r="C6" s="29">
        <f>SUMIF('Nota Spese'!$C$10:$C$34,A6,'Nota Spese'!$H$10:$H$34)</f>
        <v/>
      </c>
      <c r="D6" s="28">
        <f>B6-C6</f>
        <v/>
      </c>
    </row>
    <row r="7">
      <c r="A7" s="30" t="inlineStr">
        <is>
          <t>Carburante</t>
        </is>
      </c>
      <c r="B7" s="31" t="n">
        <v>400</v>
      </c>
      <c r="C7" s="29">
        <f>SUMIF('Nota Spese'!$C$10:$C$34,A7,'Nota Spese'!$H$10:$H$34)</f>
        <v/>
      </c>
      <c r="D7" s="31">
        <f>B7-C7</f>
        <v/>
      </c>
    </row>
    <row r="8">
      <c r="A8" s="27" t="inlineStr">
        <is>
          <t>Parcheggio</t>
        </is>
      </c>
      <c r="B8" s="28" t="n">
        <v>100</v>
      </c>
      <c r="C8" s="29">
        <f>SUMIF('Nota Spese'!$C$10:$C$34,A8,'Nota Spese'!$H$10:$H$34)</f>
        <v/>
      </c>
      <c r="D8" s="28">
        <f>B8-C8</f>
        <v/>
      </c>
    </row>
    <row r="9">
      <c r="A9" s="30" t="inlineStr">
        <is>
          <t>Telefono</t>
        </is>
      </c>
      <c r="B9" s="31" t="n">
        <v>150</v>
      </c>
      <c r="C9" s="29">
        <f>SUMIF('Nota Spese'!$C$10:$C$34,A9,'Nota Spese'!$H$10:$H$34)</f>
        <v/>
      </c>
      <c r="D9" s="31">
        <f>B9-C9</f>
        <v/>
      </c>
    </row>
    <row r="10">
      <c r="A10" s="27" t="inlineStr">
        <is>
          <t>Materiali</t>
        </is>
      </c>
      <c r="B10" s="28" t="n">
        <v>350</v>
      </c>
      <c r="C10" s="29">
        <f>SUMIF('Nota Spese'!$C$10:$C$34,A10,'Nota Spese'!$H$10:$H$34)</f>
        <v/>
      </c>
      <c r="D10" s="28">
        <f>B10-C10</f>
        <v/>
      </c>
    </row>
    <row r="11">
      <c r="A11" s="30" t="inlineStr">
        <is>
          <t>Clienti</t>
        </is>
      </c>
      <c r="B11" s="31" t="n">
        <v>600</v>
      </c>
      <c r="C11" s="29">
        <f>SUMIF('Nota Spese'!$C$10:$C$34,A11,'Nota Spese'!$H$10:$H$34)</f>
        <v/>
      </c>
      <c r="D11" s="31">
        <f>B11-C11</f>
        <v/>
      </c>
    </row>
    <row r="12">
      <c r="A12" s="27" t="inlineStr">
        <is>
          <t>Formazione</t>
        </is>
      </c>
      <c r="B12" s="28" t="n">
        <v>1000</v>
      </c>
      <c r="C12" s="29">
        <f>SUMIF('Nota Spese'!$C$10:$C$34,A12,'Nota Spese'!$H$10:$H$34)</f>
        <v/>
      </c>
      <c r="D12" s="28">
        <f>B12-C12</f>
        <v/>
      </c>
    </row>
    <row r="13">
      <c r="A13" s="30" t="inlineStr">
        <is>
          <t>Altro</t>
        </is>
      </c>
      <c r="B13" s="31" t="n">
        <v>200</v>
      </c>
      <c r="C13" s="29">
        <f>SUMIF('Nota Spese'!$C$10:$C$34,A13,'Nota Spese'!$H$10:$H$34)</f>
        <v/>
      </c>
      <c r="D13" s="31">
        <f>B13-C13</f>
        <v/>
      </c>
    </row>
  </sheetData>
  <mergeCells count="1">
    <mergeCell ref="A1:D1"/>
  </mergeCells>
  <conditionalFormatting sqref="D4">
    <cfRule type="colorScale" priority="1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conditionalFormatting sqref="D5">
    <cfRule type="colorScale" priority="2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conditionalFormatting sqref="D6">
    <cfRule type="colorScale" priority="3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conditionalFormatting sqref="D7">
    <cfRule type="colorScale" priority="4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conditionalFormatting sqref="D8">
    <cfRule type="colorScale" priority="5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conditionalFormatting sqref="D9">
    <cfRule type="colorScale" priority="6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conditionalFormatting sqref="D10">
    <cfRule type="colorScale" priority="7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conditionalFormatting sqref="D11">
    <cfRule type="colorScale" priority="8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conditionalFormatting sqref="D12">
    <cfRule type="colorScale" priority="9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conditionalFormatting sqref="D13">
    <cfRule type="colorScale" priority="10">
      <colorScale>
        <cfvo type="num" val="0"/>
        <cfvo type="num" val="200"/>
        <cfvo type="num" val="500"/>
        <color rgb="00EF4444"/>
        <color rgb="00F59E0B"/>
        <color rgb="0010B981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20" customWidth="1" min="3" max="3"/>
    <col width="18" customWidth="1" min="4" max="4"/>
    <col width="18" customWidth="1" min="5" max="5"/>
  </cols>
  <sheetData>
    <row r="1" ht="25" customHeight="1">
      <c r="A1" s="25" t="inlineStr">
        <is>
          <t>RIEPILOGO MENSILE SPESE</t>
        </is>
      </c>
    </row>
    <row r="3">
      <c r="A3" s="26" t="inlineStr">
        <is>
          <t>Mese</t>
        </is>
      </c>
      <c r="B3" s="26" t="inlineStr">
        <is>
          <t>Totale Spese €</t>
        </is>
      </c>
      <c r="C3" s="26" t="inlineStr">
        <is>
          <t>Spese Rimborsabili €</t>
        </is>
      </c>
      <c r="D3" s="26" t="inlineStr">
        <is>
          <t>Budget Mensile €</t>
        </is>
      </c>
      <c r="E3" s="26" t="inlineStr">
        <is>
          <t>Differenza €</t>
        </is>
      </c>
    </row>
    <row r="4">
      <c r="A4" s="27" t="inlineStr">
        <is>
          <t>Gennaio</t>
        </is>
      </c>
      <c r="B4" s="28" t="n">
        <v>2833</v>
      </c>
      <c r="C4" s="28" t="n">
        <v>1853</v>
      </c>
      <c r="D4" s="29" t="n">
        <v>4400</v>
      </c>
      <c r="E4" s="28">
        <f>D4-B4</f>
        <v/>
      </c>
    </row>
    <row r="5">
      <c r="A5" s="30" t="inlineStr">
        <is>
          <t>Febbraio</t>
        </is>
      </c>
      <c r="B5" s="31" t="n">
        <v>4250</v>
      </c>
      <c r="C5" s="31" t="n">
        <v>4070</v>
      </c>
      <c r="D5" s="29" t="n">
        <v>4400</v>
      </c>
      <c r="E5" s="31">
        <f>D5-B5</f>
        <v/>
      </c>
    </row>
    <row r="6">
      <c r="A6" s="27" t="inlineStr">
        <is>
          <t>Marzo</t>
        </is>
      </c>
      <c r="B6" s="28" t="n">
        <v>4108</v>
      </c>
      <c r="C6" s="28" t="n">
        <v>2724</v>
      </c>
      <c r="D6" s="29" t="n">
        <v>4400</v>
      </c>
      <c r="E6" s="28">
        <f>D6-B6</f>
        <v/>
      </c>
    </row>
    <row r="7">
      <c r="A7" s="30" t="inlineStr">
        <is>
          <t>Aprile</t>
        </is>
      </c>
      <c r="B7" s="31" t="n">
        <v>4119</v>
      </c>
      <c r="C7" s="31" t="n">
        <v>2560</v>
      </c>
      <c r="D7" s="29" t="n">
        <v>4400</v>
      </c>
      <c r="E7" s="31">
        <f>D7-B7</f>
        <v/>
      </c>
    </row>
    <row r="8">
      <c r="A8" s="27" t="inlineStr">
        <is>
          <t>Maggio</t>
        </is>
      </c>
      <c r="B8" s="28" t="n">
        <v>2048</v>
      </c>
      <c r="C8" s="28" t="n">
        <v>3004</v>
      </c>
      <c r="D8" s="29" t="n">
        <v>4400</v>
      </c>
      <c r="E8" s="28">
        <f>D8-B8</f>
        <v/>
      </c>
    </row>
    <row r="9">
      <c r="A9" s="30" t="inlineStr">
        <is>
          <t>Giugno</t>
        </is>
      </c>
      <c r="B9" s="31" t="n">
        <v>3273</v>
      </c>
      <c r="C9" s="31" t="n">
        <v>2296</v>
      </c>
      <c r="D9" s="29" t="n">
        <v>4400</v>
      </c>
      <c r="E9" s="31">
        <f>D9-B9</f>
        <v/>
      </c>
    </row>
    <row r="10">
      <c r="A10" s="27" t="inlineStr">
        <is>
          <t>Luglio</t>
        </is>
      </c>
      <c r="B10" s="28" t="n">
        <v>3570</v>
      </c>
      <c r="C10" s="28" t="n">
        <v>2428</v>
      </c>
      <c r="D10" s="29" t="n">
        <v>4400</v>
      </c>
      <c r="E10" s="28">
        <f>D10-B10</f>
        <v/>
      </c>
    </row>
    <row r="11">
      <c r="A11" s="30" t="inlineStr">
        <is>
          <t>Agosto</t>
        </is>
      </c>
      <c r="B11" s="31" t="n">
        <v>4349</v>
      </c>
      <c r="C11" s="31" t="n">
        <v>3911</v>
      </c>
      <c r="D11" s="29" t="n">
        <v>4400</v>
      </c>
      <c r="E11" s="31">
        <f>D11-B11</f>
        <v/>
      </c>
    </row>
    <row r="12">
      <c r="A12" s="27" t="inlineStr">
        <is>
          <t>Settembre</t>
        </is>
      </c>
      <c r="B12" s="28" t="n">
        <v>3880</v>
      </c>
      <c r="C12" s="28" t="n">
        <v>2424</v>
      </c>
      <c r="D12" s="29" t="n">
        <v>4400</v>
      </c>
      <c r="E12" s="28">
        <f>D12-B12</f>
        <v/>
      </c>
    </row>
    <row r="13">
      <c r="A13" s="30" t="inlineStr">
        <is>
          <t>Ottobre</t>
        </is>
      </c>
      <c r="B13" s="31" t="n">
        <v>3991</v>
      </c>
      <c r="C13" s="31" t="n">
        <v>2026</v>
      </c>
      <c r="D13" s="29" t="n">
        <v>4400</v>
      </c>
      <c r="E13" s="31">
        <f>D13-B13</f>
        <v/>
      </c>
    </row>
    <row r="14">
      <c r="A14" s="27" t="inlineStr">
        <is>
          <t>Novembre</t>
        </is>
      </c>
      <c r="B14" s="28" t="n">
        <v>2231</v>
      </c>
      <c r="C14" s="28" t="n">
        <v>3393</v>
      </c>
      <c r="D14" s="29" t="n">
        <v>4400</v>
      </c>
      <c r="E14" s="28">
        <f>D14-B14</f>
        <v/>
      </c>
    </row>
    <row r="15">
      <c r="A15" s="30" t="inlineStr">
        <is>
          <t>Dicembre</t>
        </is>
      </c>
      <c r="B15" s="31" t="n">
        <v>2534</v>
      </c>
      <c r="C15" s="31" t="n">
        <v>3917</v>
      </c>
      <c r="D15" s="29" t="n">
        <v>4400</v>
      </c>
      <c r="E15" s="31">
        <f>D15-B15</f>
        <v/>
      </c>
    </row>
    <row r="17">
      <c r="A17" s="18" t="inlineStr">
        <is>
          <t>TOTALE ANNUALE:</t>
        </is>
      </c>
      <c r="E17" s="19">
        <f>SUM(B4:B15)</f>
        <v/>
      </c>
    </row>
  </sheetData>
  <mergeCells count="2">
    <mergeCell ref="A1:E1"/>
    <mergeCell ref="A17:D17"/>
  </mergeCells>
  <conditionalFormatting sqref="E4">
    <cfRule type="colorScale" priority="1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5">
    <cfRule type="colorScale" priority="2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6">
    <cfRule type="colorScale" priority="3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7">
    <cfRule type="colorScale" priority="4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8">
    <cfRule type="colorScale" priority="5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9">
    <cfRule type="colorScale" priority="6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10">
    <cfRule type="colorScale" priority="7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11">
    <cfRule type="colorScale" priority="8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12">
    <cfRule type="colorScale" priority="9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13">
    <cfRule type="colorScale" priority="10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14">
    <cfRule type="colorScale" priority="11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conditionalFormatting sqref="E15">
    <cfRule type="colorScale" priority="12">
      <colorScale>
        <cfvo type="num" val="-1000"/>
        <cfvo type="num" val="0"/>
        <cfvo type="num" val="1000"/>
        <color rgb="00EF4444"/>
        <color rgb="00F59E0B"/>
        <color rgb="0010B981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" t="inlineStr">
        <is>
          <t>ISTRUZIONI PER L'USO</t>
        </is>
      </c>
    </row>
    <row r="3" ht="25" customHeight="1">
      <c r="A3" s="32" t="inlineStr">
        <is>
          <t>COME UTILIZZARE IL MODELLO NOTA SPESE</t>
        </is>
      </c>
    </row>
    <row r="4">
      <c r="A4" s="33" t="inlineStr"/>
    </row>
    <row r="5" ht="25" customHeight="1">
      <c r="A5" s="34" t="inlineStr">
        <is>
          <t>1. COMPILAZIONE DATI PERSONALI</t>
        </is>
      </c>
    </row>
    <row r="6">
      <c r="A6" s="33" t="inlineStr">
        <is>
          <t xml:space="preserve">   • Inserire nome completo, matricola e dipartimento nel foglio "Nota Spese"</t>
        </is>
      </c>
    </row>
    <row r="7">
      <c r="A7" s="33" t="inlineStr">
        <is>
          <t xml:space="preserve">   • Indicare il mese e l'anno di riferimento</t>
        </is>
      </c>
    </row>
    <row r="8">
      <c r="A8" s="33" t="inlineStr">
        <is>
          <t xml:space="preserve">   • La data di invio viene inserita automaticamente</t>
        </is>
      </c>
    </row>
    <row r="9">
      <c r="A9" s="33" t="inlineStr"/>
    </row>
    <row r="10" ht="25" customHeight="1">
      <c r="A10" s="34" t="inlineStr">
        <is>
          <t>2. INSERIMENTO SPESE</t>
        </is>
      </c>
    </row>
    <row r="11">
      <c r="A11" s="33" t="inlineStr">
        <is>
          <t xml:space="preserve">   • Data: inserire la data della spesa nel formato GG/MM/AAAA</t>
        </is>
      </c>
    </row>
    <row r="12">
      <c r="A12" s="33" t="inlineStr">
        <is>
          <t xml:space="preserve">   • Categoria: selezionare dal menu a tendina (Trasporto, Alloggio, Vitto, ecc.)</t>
        </is>
      </c>
    </row>
    <row r="13">
      <c r="A13" s="33" t="inlineStr">
        <is>
          <t xml:space="preserve">   • Descrizione: fornire dettagli sulla natura della spesa</t>
        </is>
      </c>
    </row>
    <row r="14">
      <c r="A14" s="33" t="inlineStr">
        <is>
          <t xml:space="preserve">   • Fornitore: indicare il nome del fornitore o esercente</t>
        </is>
      </c>
    </row>
    <row r="15">
      <c r="A15" s="33" t="inlineStr">
        <is>
          <t xml:space="preserve">   • Importo: inserire l'importo imponibile (senza IVA)</t>
        </is>
      </c>
    </row>
    <row r="16">
      <c r="A16" s="33" t="inlineStr">
        <is>
          <t xml:space="preserve">   • IVA: l'aliquota è preimpostata al 22%, modificabile se necessario</t>
        </is>
      </c>
    </row>
    <row r="17">
      <c r="A17" s="33" t="inlineStr">
        <is>
          <t xml:space="preserve">   • Totale: viene calcolato automaticamente (Importo + IVA)</t>
        </is>
      </c>
    </row>
    <row r="18">
      <c r="A18" s="33" t="inlineStr">
        <is>
          <t xml:space="preserve">   • Rimborsabile: indicare "Sì" o "No" dal menu a tendina</t>
        </is>
      </c>
    </row>
    <row r="19">
      <c r="A19" s="33" t="inlineStr">
        <is>
          <t xml:space="preserve">   • Note: eventuali annotazioni aggiuntive</t>
        </is>
      </c>
    </row>
    <row r="20">
      <c r="A20" s="33" t="inlineStr"/>
    </row>
    <row r="21" ht="25" customHeight="1">
      <c r="A21" s="34" t="inlineStr">
        <is>
          <t>3. TOTALI AUTOMATICI</t>
        </is>
      </c>
    </row>
    <row r="22">
      <c r="A22" s="33" t="inlineStr">
        <is>
          <t xml:space="preserve">   • Totale Complessivo: somma di tutte le spese inserite</t>
        </is>
      </c>
    </row>
    <row r="23">
      <c r="A23" s="33" t="inlineStr">
        <is>
          <t xml:space="preserve">   • Totale Rimborsabile: somma delle sole spese rimborsabili</t>
        </is>
      </c>
    </row>
    <row r="24">
      <c r="A24" s="33" t="inlineStr">
        <is>
          <t xml:space="preserve">   • Totale Non Rimborsabile: somma delle spese non rimborsabili</t>
        </is>
      </c>
    </row>
    <row r="25">
      <c r="A25" s="33" t="inlineStr"/>
    </row>
    <row r="26" ht="25" customHeight="1">
      <c r="A26" s="34" t="inlineStr">
        <is>
          <t>4. FOGLIO CATEGORIE</t>
        </is>
      </c>
    </row>
    <row r="27">
      <c r="A27" s="33" t="inlineStr">
        <is>
          <t xml:space="preserve">   • Monitora i limiti di spesa per ogni categoria</t>
        </is>
      </c>
    </row>
    <row r="28">
      <c r="A28" s="33" t="inlineStr">
        <is>
          <t xml:space="preserve">   • Limite Mensile: budget massimo assegnato per categoria</t>
        </is>
      </c>
    </row>
    <row r="29">
      <c r="A29" s="33" t="inlineStr">
        <is>
          <t xml:space="preserve">   • Spesa Corrente: aggiornata automaticamente dalle spese inserite</t>
        </is>
      </c>
    </row>
    <row r="30">
      <c r="A30" s="33" t="inlineStr">
        <is>
          <t xml:space="preserve">   • Disponibile: calcolo automatico del budget residuo</t>
        </is>
      </c>
    </row>
    <row r="31">
      <c r="A31" s="33" t="inlineStr">
        <is>
          <t xml:space="preserve">   • Grafico a torta: visualizzazione distribuzione spese</t>
        </is>
      </c>
    </row>
    <row r="32">
      <c r="A32" s="33" t="inlineStr"/>
    </row>
    <row r="33" ht="25" customHeight="1">
      <c r="A33" s="34" t="inlineStr">
        <is>
          <t>5. RIEPILOGO MENSILE</t>
        </is>
      </c>
    </row>
    <row r="34">
      <c r="A34" s="33" t="inlineStr">
        <is>
          <t xml:space="preserve">   • Visualizza l'andamento delle spese nell'anno</t>
        </is>
      </c>
    </row>
    <row r="35">
      <c r="A35" s="33" t="inlineStr">
        <is>
          <t xml:space="preserve">   • Confronto con il budget mensile assegnato</t>
        </is>
      </c>
    </row>
    <row r="36">
      <c r="A36" s="33" t="inlineStr">
        <is>
          <t xml:space="preserve">   • Grafico lineare per analisi trend</t>
        </is>
      </c>
    </row>
    <row r="37">
      <c r="A37" s="33" t="inlineStr"/>
    </row>
    <row r="38" ht="25" customHeight="1">
      <c r="A38" s="34" t="inlineStr">
        <is>
          <t>6. APPROVAZIONE</t>
        </is>
      </c>
    </row>
    <row r="39">
      <c r="A39" s="33" t="inlineStr">
        <is>
          <t xml:space="preserve">   • Firma del dipendente con data</t>
        </is>
      </c>
    </row>
    <row r="40">
      <c r="A40" s="33" t="inlineStr">
        <is>
          <t xml:space="preserve">   • Firma del responsabile con data di approvazione</t>
        </is>
      </c>
    </row>
    <row r="41">
      <c r="A41" s="33" t="inlineStr">
        <is>
          <t xml:space="preserve">   • Spazio per eventuali note del responsabile</t>
        </is>
      </c>
    </row>
    <row r="42">
      <c r="A42" s="33" t="inlineStr"/>
    </row>
    <row r="43" ht="25" customHeight="1">
      <c r="A43" s="35" t="inlineStr">
        <is>
          <t>LIMITI DI CATEGORIA (MENSILI)</t>
        </is>
      </c>
    </row>
    <row r="44">
      <c r="A44" s="33" t="inlineStr">
        <is>
          <t xml:space="preserve">   • Trasporto: € 500,00</t>
        </is>
      </c>
    </row>
    <row r="45">
      <c r="A45" s="33" t="inlineStr">
        <is>
          <t xml:space="preserve">   • Alloggio: € 800,00</t>
        </is>
      </c>
    </row>
    <row r="46">
      <c r="A46" s="33" t="inlineStr">
        <is>
          <t xml:space="preserve">   • Vitto: € 300,00</t>
        </is>
      </c>
    </row>
    <row r="47">
      <c r="A47" s="33" t="inlineStr">
        <is>
          <t xml:space="preserve">   • Carburante: € 400,00</t>
        </is>
      </c>
    </row>
    <row r="48">
      <c r="A48" s="33" t="inlineStr">
        <is>
          <t xml:space="preserve">   • Parcheggio: € 100,00</t>
        </is>
      </c>
    </row>
    <row r="49">
      <c r="A49" s="33" t="inlineStr">
        <is>
          <t xml:space="preserve">   • Telefono: € 150,00</t>
        </is>
      </c>
    </row>
    <row r="50">
      <c r="A50" s="33" t="inlineStr">
        <is>
          <t xml:space="preserve">   • Materiali: € 350,00</t>
        </is>
      </c>
    </row>
    <row r="51">
      <c r="A51" s="33" t="inlineStr">
        <is>
          <t xml:space="preserve">   • Clienti: € 600,00</t>
        </is>
      </c>
    </row>
    <row r="52">
      <c r="A52" s="33" t="inlineStr">
        <is>
          <t xml:space="preserve">   • Formazione: € 1.000,00</t>
        </is>
      </c>
    </row>
    <row r="53">
      <c r="A53" s="33" t="inlineStr">
        <is>
          <t xml:space="preserve">   • Altro: € 200,00</t>
        </is>
      </c>
    </row>
    <row r="54">
      <c r="A54" s="33" t="inlineStr"/>
    </row>
    <row r="55" ht="25" customHeight="1">
      <c r="A55" s="36" t="inlineStr">
        <is>
          <t>CONSIGLI UTILI</t>
        </is>
      </c>
    </row>
    <row r="56">
      <c r="A56" s="33" t="inlineStr">
        <is>
          <t xml:space="preserve">   • Conservare sempre le ricevute originali delle spese</t>
        </is>
      </c>
    </row>
    <row r="57">
      <c r="A57" s="33" t="inlineStr">
        <is>
          <t xml:space="preserve">   • Compilare la nota spese tempestivamente dopo ogni spesa</t>
        </is>
      </c>
    </row>
    <row r="58">
      <c r="A58" s="33" t="inlineStr">
        <is>
          <t xml:space="preserve">   • Verificare i limiti di categoria prima di effettuare spese importanti</t>
        </is>
      </c>
    </row>
    <row r="59">
      <c r="A59" s="33" t="inlineStr">
        <is>
          <t xml:space="preserve">   • Allegare documentazione giustificativa per spese superiori a € 100</t>
        </is>
      </c>
    </row>
    <row r="60">
      <c r="A60" s="33" t="inlineStr">
        <is>
          <t xml:space="preserve">   • Inviare la nota spese entro il 5 del mese successivo</t>
        </is>
      </c>
    </row>
    <row r="61">
      <c r="A61" s="33" t="inlineStr">
        <is>
          <t xml:space="preserve">   • Per trasferte internazionali, convertire valute al tasso BCE del giorno</t>
        </is>
      </c>
    </row>
    <row r="62">
      <c r="A62" s="33" t="inlineStr"/>
    </row>
    <row r="63" ht="25" customHeight="1">
      <c r="A63" s="37" t="inlineStr">
        <is>
          <t>NORMATIVA E RIFERIMENTI</t>
        </is>
      </c>
    </row>
    <row r="64">
      <c r="A64" s="33" t="inlineStr">
        <is>
          <t xml:space="preserve">   • Le spese devono essere effettuate nell'interesse aziendale</t>
        </is>
      </c>
    </row>
    <row r="65">
      <c r="A65" s="33" t="inlineStr">
        <is>
          <t xml:space="preserve">   • Rispettare le policy aziendali su limiti e autorizzazioni</t>
        </is>
      </c>
    </row>
    <row r="66">
      <c r="A66" s="33" t="inlineStr">
        <is>
          <t xml:space="preserve">   • Documentazione incompleta comporta il rifiuto del rimborso</t>
        </is>
      </c>
    </row>
    <row r="67">
      <c r="A67" s="33" t="inlineStr">
        <is>
          <t xml:space="preserve">   • Per chiarimenti contattare l'ufficio amministrazione</t>
        </is>
      </c>
    </row>
  </sheetData>
  <mergeCells count="66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2026-03-09T12:52:49Z</dcterms:created>
  <dcterms:modified xmlns:dcterms="http://purl.org/dc/terms/" xmlns:xsi="http://www.w3.org/2001/XMLSchema-instance" xsi:type="dcterms:W3CDTF">2026-03-09T12:52:49Z</dcterms:modified>
</cp:coreProperties>
</file>