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ganigramma" sheetId="1" state="visible" r:id="rId1"/>
    <sheet xmlns:r="http://schemas.openxmlformats.org/officeDocument/2006/relationships" name="Dipendenti" sheetId="2" state="visible" r:id="rId2"/>
    <sheet xmlns:r="http://schemas.openxmlformats.org/officeDocument/2006/relationships" name="Reparti" sheetId="3" state="visible" r:id="rId3"/>
    <sheet xmlns:r="http://schemas.openxmlformats.org/officeDocument/2006/relationships" name="Statistiche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€#,##0"/>
  </numFmts>
  <fonts count="9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i val="1"/>
      <color rgb="00666666"/>
      <sz val="10"/>
    </font>
    <font>
      <name val="Calibri"/>
      <b val="1"/>
      <color rgb="00FFFFFF"/>
      <sz val="12"/>
    </font>
    <font>
      <name val="Calibri"/>
      <color rgb="00000000"/>
      <sz val="10"/>
    </font>
    <font>
      <name val="Calibri"/>
      <b val="1"/>
      <color rgb="001E3A8A"/>
      <sz val="10"/>
    </font>
    <font>
      <name val="Calibri"/>
      <b val="1"/>
      <color rgb="003B82F6"/>
      <sz val="10"/>
    </font>
    <font>
      <name val="Calibri"/>
      <b val="1"/>
      <color rgb="001E3A8A"/>
      <sz val="16"/>
    </font>
    <font>
      <name val="Calibri"/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center" vertical="center" wrapText="1"/>
    </xf>
    <xf numFmtId="164" fontId="4" fillId="3" borderId="1" applyAlignment="1" pivotButton="0" quotePrefix="0" xfId="0">
      <alignment horizontal="right" vertical="center"/>
    </xf>
    <xf numFmtId="164" fontId="4" fillId="0" borderId="1" applyAlignment="1" pivotButton="0" quotePrefix="0" xfId="0">
      <alignment horizontal="right" vertical="center"/>
    </xf>
    <xf numFmtId="0" fontId="8" fillId="4" borderId="0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Dipendenti per Reparto</a:t>
            </a:r>
          </a:p>
        </rich>
      </tx>
    </title>
    <plotArea>
      <pieChart>
        <varyColors val="1"/>
        <ser>
          <idx val="0"/>
          <order val="0"/>
          <tx>
            <strRef>
              <f>'Statistiche'!E4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'Statistiche'!$D$5:$D$10</f>
            </numRef>
          </cat>
          <val>
            <numRef>
              <f>'Statistiche'!$E$5:$E$10</f>
            </numRef>
          </val>
        </ser>
        <dLbls>
          <showCatName val="1"/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Dipendenti per Livello Gerarchico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'Statistiche'!E12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'Statistiche'!$D$13:$D$16</f>
            </numRef>
          </cat>
          <val>
            <numRef>
              <f>'Statistiche'!$E$13:$E$16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Dipendenti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10</row>
      <rowOff>0</rowOff>
    </from>
    <ext cx="576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17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9"/>
  <sheetViews>
    <sheetView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20" customWidth="1" min="3" max="3"/>
    <col width="25" customWidth="1" min="4" max="4"/>
    <col width="18" customWidth="1" min="5" max="5"/>
    <col width="20" customWidth="1" min="6" max="6"/>
    <col width="28" customWidth="1" min="7" max="7"/>
    <col width="18" customWidth="1" min="8" max="8"/>
    <col width="15" customWidth="1" min="9" max="9"/>
    <col width="12" customWidth="1" min="10" max="10"/>
    <col width="10" customWidth="1" min="11" max="11"/>
  </cols>
  <sheetData>
    <row r="1">
      <c r="A1" s="1" t="inlineStr">
        <is>
          <t>GESTIONE ORGANIGRAMMA AZIENDALE</t>
        </is>
      </c>
    </row>
    <row r="2">
      <c r="A2" s="2" t="inlineStr">
        <is>
          <t>Ultimo aggiornamento: 09/01/2026 20:52</t>
        </is>
      </c>
    </row>
    <row r="4">
      <c r="A4" s="3" t="inlineStr">
        <is>
          <t>ID</t>
        </is>
      </c>
      <c r="B4" s="3" t="inlineStr">
        <is>
          <t>Livello</t>
        </is>
      </c>
      <c r="C4" s="3" t="inlineStr">
        <is>
          <t>Nome Completo</t>
        </is>
      </c>
      <c r="D4" s="3" t="inlineStr">
        <is>
          <t>Ruolo</t>
        </is>
      </c>
      <c r="E4" s="3" t="inlineStr">
        <is>
          <t>Reparto</t>
        </is>
      </c>
      <c r="F4" s="3" t="inlineStr">
        <is>
          <t>Riporta a</t>
        </is>
      </c>
      <c r="G4" s="3" t="inlineStr">
        <is>
          <t>Email</t>
        </is>
      </c>
      <c r="H4" s="3" t="inlineStr">
        <is>
          <t>Telefono</t>
        </is>
      </c>
      <c r="I4" s="3" t="inlineStr">
        <is>
          <t>Data Assunzione</t>
        </is>
      </c>
      <c r="J4" s="3" t="inlineStr">
        <is>
          <t>Anzianità</t>
        </is>
      </c>
      <c r="K4" s="3" t="inlineStr">
        <is>
          <t>Stato</t>
        </is>
      </c>
    </row>
    <row r="5">
      <c r="A5" s="4" t="inlineStr">
        <is>
          <t>DIR001</t>
        </is>
      </c>
      <c r="B5" s="4" t="n">
        <v>1</v>
      </c>
      <c r="C5" s="5" t="inlineStr">
        <is>
          <t>Mario Rossi</t>
        </is>
      </c>
      <c r="D5" s="5" t="inlineStr">
        <is>
          <t>Amministratore Delegato</t>
        </is>
      </c>
      <c r="E5" s="5" t="inlineStr">
        <is>
          <t>Direzione</t>
        </is>
      </c>
      <c r="F5" s="5" t="inlineStr"/>
      <c r="G5" s="5" t="inlineStr">
        <is>
          <t>mario.rossi@azienda.it</t>
        </is>
      </c>
      <c r="H5" s="5" t="inlineStr">
        <is>
          <t>+39 02 1234 5001</t>
        </is>
      </c>
      <c r="I5" s="4" t="inlineStr">
        <is>
          <t>01/01/2015</t>
        </is>
      </c>
      <c r="J5" s="5">
        <f>DATEDIF(I5,TODAY(),"Y")&amp;" anni"</f>
        <v/>
      </c>
      <c r="K5" s="4" t="inlineStr">
        <is>
          <t>Attivo</t>
        </is>
      </c>
    </row>
    <row r="6">
      <c r="A6" s="6" t="inlineStr">
        <is>
          <t>DIR002</t>
        </is>
      </c>
      <c r="B6" s="6" t="n">
        <v>2</v>
      </c>
      <c r="C6" s="7" t="inlineStr">
        <is>
          <t>Laura Bianchi</t>
        </is>
      </c>
      <c r="D6" s="7" t="inlineStr">
        <is>
          <t>Direttore Generale</t>
        </is>
      </c>
      <c r="E6" s="7" t="inlineStr">
        <is>
          <t>Direzione</t>
        </is>
      </c>
      <c r="F6" s="7" t="inlineStr">
        <is>
          <t>Mario Rossi</t>
        </is>
      </c>
      <c r="G6" s="7" t="inlineStr">
        <is>
          <t>laura.bianchi@azienda.it</t>
        </is>
      </c>
      <c r="H6" s="7" t="inlineStr">
        <is>
          <t>+39 02 1234 5002</t>
        </is>
      </c>
      <c r="I6" s="6" t="inlineStr">
        <is>
          <t>15/03/2016</t>
        </is>
      </c>
      <c r="J6" s="7">
        <f>DATEDIF(I6,TODAY(),"Y")&amp;" anni"</f>
        <v/>
      </c>
      <c r="K6" s="6" t="inlineStr">
        <is>
          <t>Attivo</t>
        </is>
      </c>
    </row>
    <row r="7">
      <c r="A7" s="8" t="inlineStr">
        <is>
          <t>MGR003</t>
        </is>
      </c>
      <c r="B7" s="8" t="n">
        <v>2</v>
      </c>
      <c r="C7" s="9" t="inlineStr">
        <is>
          <t>Giuseppe Verdi</t>
        </is>
      </c>
      <c r="D7" s="9" t="inlineStr">
        <is>
          <t>Direttore Risorse Umane</t>
        </is>
      </c>
      <c r="E7" s="9" t="inlineStr">
        <is>
          <t>Risorse Umane</t>
        </is>
      </c>
      <c r="F7" s="9" t="inlineStr">
        <is>
          <t>Laura Bianchi</t>
        </is>
      </c>
      <c r="G7" s="9" t="inlineStr">
        <is>
          <t>giuseppe.verdi@azienda.it</t>
        </is>
      </c>
      <c r="H7" s="9" t="inlineStr">
        <is>
          <t>+39 02 1234 5010</t>
        </is>
      </c>
      <c r="I7" s="8" t="inlineStr">
        <is>
          <t>10/06/2017</t>
        </is>
      </c>
      <c r="J7" s="9">
        <f>DATEDIF(I7,TODAY(),"Y")&amp;" anni"</f>
        <v/>
      </c>
      <c r="K7" s="8" t="inlineStr">
        <is>
          <t>Attivo</t>
        </is>
      </c>
    </row>
    <row r="8">
      <c r="A8" s="6" t="inlineStr">
        <is>
          <t>MGR004</t>
        </is>
      </c>
      <c r="B8" s="6" t="n">
        <v>2</v>
      </c>
      <c r="C8" s="7" t="inlineStr">
        <is>
          <t>Anna Ferrari</t>
        </is>
      </c>
      <c r="D8" s="7" t="inlineStr">
        <is>
          <t>Direttore Finanziario</t>
        </is>
      </c>
      <c r="E8" s="7" t="inlineStr">
        <is>
          <t>Finanza</t>
        </is>
      </c>
      <c r="F8" s="7" t="inlineStr">
        <is>
          <t>Laura Bianchi</t>
        </is>
      </c>
      <c r="G8" s="7" t="inlineStr">
        <is>
          <t>anna.ferrari@azienda.it</t>
        </is>
      </c>
      <c r="H8" s="7" t="inlineStr">
        <is>
          <t>+39 02 1234 5020</t>
        </is>
      </c>
      <c r="I8" s="6" t="inlineStr">
        <is>
          <t>20/02/2017</t>
        </is>
      </c>
      <c r="J8" s="7">
        <f>DATEDIF(I8,TODAY(),"Y")&amp;" anni"</f>
        <v/>
      </c>
      <c r="K8" s="6" t="inlineStr">
        <is>
          <t>Attivo</t>
        </is>
      </c>
    </row>
    <row r="9">
      <c r="A9" s="8" t="inlineStr">
        <is>
          <t>MGR005</t>
        </is>
      </c>
      <c r="B9" s="8" t="n">
        <v>2</v>
      </c>
      <c r="C9" s="9" t="inlineStr">
        <is>
          <t>Marco Colombo</t>
        </is>
      </c>
      <c r="D9" s="9" t="inlineStr">
        <is>
          <t>Direttore Commerciale</t>
        </is>
      </c>
      <c r="E9" s="9" t="inlineStr">
        <is>
          <t>Commerciale</t>
        </is>
      </c>
      <c r="F9" s="9" t="inlineStr">
        <is>
          <t>Laura Bianchi</t>
        </is>
      </c>
      <c r="G9" s="9" t="inlineStr">
        <is>
          <t>marco.colombo@azienda.it</t>
        </is>
      </c>
      <c r="H9" s="9" t="inlineStr">
        <is>
          <t>+39 02 1234 5030</t>
        </is>
      </c>
      <c r="I9" s="8" t="inlineStr">
        <is>
          <t>05/09/2018</t>
        </is>
      </c>
      <c r="J9" s="9">
        <f>DATEDIF(I9,TODAY(),"Y")&amp;" anni"</f>
        <v/>
      </c>
      <c r="K9" s="8" t="inlineStr">
        <is>
          <t>Attivo</t>
        </is>
      </c>
    </row>
    <row r="10">
      <c r="A10" s="6" t="inlineStr">
        <is>
          <t>MGR006</t>
        </is>
      </c>
      <c r="B10" s="6" t="n">
        <v>2</v>
      </c>
      <c r="C10" s="7" t="inlineStr">
        <is>
          <t>Silvia Romano</t>
        </is>
      </c>
      <c r="D10" s="7" t="inlineStr">
        <is>
          <t>Direttore Operations</t>
        </is>
      </c>
      <c r="E10" s="7" t="inlineStr">
        <is>
          <t>Operations</t>
        </is>
      </c>
      <c r="F10" s="7" t="inlineStr">
        <is>
          <t>Laura Bianchi</t>
        </is>
      </c>
      <c r="G10" s="7" t="inlineStr">
        <is>
          <t>silvia.romano@azienda.it</t>
        </is>
      </c>
      <c r="H10" s="7" t="inlineStr">
        <is>
          <t>+39 02 1234 5040</t>
        </is>
      </c>
      <c r="I10" s="6" t="inlineStr">
        <is>
          <t>12/01/2019</t>
        </is>
      </c>
      <c r="J10" s="7">
        <f>DATEDIF(I10,TODAY(),"Y")&amp;" anni"</f>
        <v/>
      </c>
      <c r="K10" s="6" t="inlineStr">
        <is>
          <t>Attivo</t>
        </is>
      </c>
    </row>
    <row r="11">
      <c r="A11" s="10" t="inlineStr">
        <is>
          <t>MGR007</t>
        </is>
      </c>
      <c r="B11" s="10" t="n">
        <v>3</v>
      </c>
      <c r="C11" s="11" t="inlineStr">
        <is>
          <t>Roberto Esposito</t>
        </is>
      </c>
      <c r="D11" s="11" t="inlineStr">
        <is>
          <t>Responsabile Selezione</t>
        </is>
      </c>
      <c r="E11" s="11" t="inlineStr">
        <is>
          <t>Risorse Umane</t>
        </is>
      </c>
      <c r="F11" s="11" t="inlineStr">
        <is>
          <t>Giuseppe Verdi</t>
        </is>
      </c>
      <c r="G11" s="11" t="inlineStr">
        <is>
          <t>roberto.esposito@azienda.it</t>
        </is>
      </c>
      <c r="H11" s="11" t="inlineStr">
        <is>
          <t>+39 02 1234 5011</t>
        </is>
      </c>
      <c r="I11" s="10" t="inlineStr">
        <is>
          <t>15/04/2019</t>
        </is>
      </c>
      <c r="J11" s="11">
        <f>DATEDIF(I11,TODAY(),"Y")&amp;" anni"</f>
        <v/>
      </c>
      <c r="K11" s="10" t="inlineStr">
        <is>
          <t>Attivo</t>
        </is>
      </c>
    </row>
    <row r="12">
      <c r="A12" s="12" t="inlineStr">
        <is>
          <t>EMP008</t>
        </is>
      </c>
      <c r="B12" s="12" t="n">
        <v>3</v>
      </c>
      <c r="C12" s="13" t="inlineStr">
        <is>
          <t>Francesca Ricci</t>
        </is>
      </c>
      <c r="D12" s="13" t="inlineStr">
        <is>
          <t>Responsabile Formazione</t>
        </is>
      </c>
      <c r="E12" s="13" t="inlineStr">
        <is>
          <t>Risorse Umane</t>
        </is>
      </c>
      <c r="F12" s="13" t="inlineStr">
        <is>
          <t>Giuseppe Verdi</t>
        </is>
      </c>
      <c r="G12" s="13" t="inlineStr">
        <is>
          <t>francesca.ricci@azienda.it</t>
        </is>
      </c>
      <c r="H12" s="13" t="inlineStr">
        <is>
          <t>+39 02 1234 5012</t>
        </is>
      </c>
      <c r="I12" s="12" t="inlineStr">
        <is>
          <t>22/08/2020</t>
        </is>
      </c>
      <c r="J12" s="13">
        <f>DATEDIF(I12,TODAY(),"Y")&amp;" anni"</f>
        <v/>
      </c>
      <c r="K12" s="12" t="inlineStr">
        <is>
          <t>Attivo</t>
        </is>
      </c>
    </row>
    <row r="13">
      <c r="A13" s="10" t="inlineStr">
        <is>
          <t>MGR009</t>
        </is>
      </c>
      <c r="B13" s="10" t="n">
        <v>3</v>
      </c>
      <c r="C13" s="11" t="inlineStr">
        <is>
          <t>Paolo Moretti</t>
        </is>
      </c>
      <c r="D13" s="11" t="inlineStr">
        <is>
          <t>Responsabile Contabilità</t>
        </is>
      </c>
      <c r="E13" s="11" t="inlineStr">
        <is>
          <t>Finanza</t>
        </is>
      </c>
      <c r="F13" s="11" t="inlineStr">
        <is>
          <t>Anna Ferrari</t>
        </is>
      </c>
      <c r="G13" s="11" t="inlineStr">
        <is>
          <t>paolo.moretti@azienda.it</t>
        </is>
      </c>
      <c r="H13" s="11" t="inlineStr">
        <is>
          <t>+39 02 1234 5021</t>
        </is>
      </c>
      <c r="I13" s="10" t="inlineStr">
        <is>
          <t>03/05/2019</t>
        </is>
      </c>
      <c r="J13" s="11">
        <f>DATEDIF(I13,TODAY(),"Y")&amp;" anni"</f>
        <v/>
      </c>
      <c r="K13" s="10" t="inlineStr">
        <is>
          <t>Attivo</t>
        </is>
      </c>
    </row>
    <row r="14">
      <c r="A14" s="12" t="inlineStr">
        <is>
          <t>EMP010</t>
        </is>
      </c>
      <c r="B14" s="12" t="n">
        <v>3</v>
      </c>
      <c r="C14" s="13" t="inlineStr">
        <is>
          <t>Chiara Fontana</t>
        </is>
      </c>
      <c r="D14" s="13" t="inlineStr">
        <is>
          <t>Responsabile Budget</t>
        </is>
      </c>
      <c r="E14" s="13" t="inlineStr">
        <is>
          <t>Finanza</t>
        </is>
      </c>
      <c r="F14" s="13" t="inlineStr">
        <is>
          <t>Anna Ferrari</t>
        </is>
      </c>
      <c r="G14" s="13" t="inlineStr">
        <is>
          <t>chiara.fontana@azienda.it</t>
        </is>
      </c>
      <c r="H14" s="13" t="inlineStr">
        <is>
          <t>+39 02 1234 5022</t>
        </is>
      </c>
      <c r="I14" s="12" t="inlineStr">
        <is>
          <t>18/11/2020</t>
        </is>
      </c>
      <c r="J14" s="13">
        <f>DATEDIF(I14,TODAY(),"Y")&amp;" anni"</f>
        <v/>
      </c>
      <c r="K14" s="12" t="inlineStr">
        <is>
          <t>Attivo</t>
        </is>
      </c>
    </row>
    <row r="15">
      <c r="A15" s="10" t="inlineStr">
        <is>
          <t>MGR011</t>
        </is>
      </c>
      <c r="B15" s="10" t="n">
        <v>3</v>
      </c>
      <c r="C15" s="11" t="inlineStr">
        <is>
          <t>Davide Gallo</t>
        </is>
      </c>
      <c r="D15" s="11" t="inlineStr">
        <is>
          <t>Responsabile Vendite Italia</t>
        </is>
      </c>
      <c r="E15" s="11" t="inlineStr">
        <is>
          <t>Commerciale</t>
        </is>
      </c>
      <c r="F15" s="11" t="inlineStr">
        <is>
          <t>Marco Colombo</t>
        </is>
      </c>
      <c r="G15" s="11" t="inlineStr">
        <is>
          <t>davide.gallo@azienda.it</t>
        </is>
      </c>
      <c r="H15" s="11" t="inlineStr">
        <is>
          <t>+39 02 1234 5031</t>
        </is>
      </c>
      <c r="I15" s="10" t="inlineStr">
        <is>
          <t>07/03/2020</t>
        </is>
      </c>
      <c r="J15" s="11">
        <f>DATEDIF(I15,TODAY(),"Y")&amp;" anni"</f>
        <v/>
      </c>
      <c r="K15" s="10" t="inlineStr">
        <is>
          <t>Attivo</t>
        </is>
      </c>
    </row>
    <row r="16">
      <c r="A16" s="12" t="inlineStr">
        <is>
          <t>MGR012</t>
        </is>
      </c>
      <c r="B16" s="12" t="n">
        <v>3</v>
      </c>
      <c r="C16" s="13" t="inlineStr">
        <is>
          <t>Elena Conti</t>
        </is>
      </c>
      <c r="D16" s="13" t="inlineStr">
        <is>
          <t>Responsabile Marketing</t>
        </is>
      </c>
      <c r="E16" s="13" t="inlineStr">
        <is>
          <t>Commerciale</t>
        </is>
      </c>
      <c r="F16" s="13" t="inlineStr">
        <is>
          <t>Marco Colombo</t>
        </is>
      </c>
      <c r="G16" s="13" t="inlineStr">
        <is>
          <t>elena.conti@azienda.it</t>
        </is>
      </c>
      <c r="H16" s="13" t="inlineStr">
        <is>
          <t>+39 02 1234 5032</t>
        </is>
      </c>
      <c r="I16" s="12" t="inlineStr">
        <is>
          <t>25/06/2019</t>
        </is>
      </c>
      <c r="J16" s="13">
        <f>DATEDIF(I16,TODAY(),"Y")&amp;" anni"</f>
        <v/>
      </c>
      <c r="K16" s="12" t="inlineStr">
        <is>
          <t>Attivo</t>
        </is>
      </c>
    </row>
    <row r="17">
      <c r="A17" s="10" t="inlineStr">
        <is>
          <t>MGR013</t>
        </is>
      </c>
      <c r="B17" s="10" t="n">
        <v>3</v>
      </c>
      <c r="C17" s="11" t="inlineStr">
        <is>
          <t>Andrea Bruno</t>
        </is>
      </c>
      <c r="D17" s="11" t="inlineStr">
        <is>
          <t>Responsabile Produzione</t>
        </is>
      </c>
      <c r="E17" s="11" t="inlineStr">
        <is>
          <t>Operations</t>
        </is>
      </c>
      <c r="F17" s="11" t="inlineStr">
        <is>
          <t>Silvia Romano</t>
        </is>
      </c>
      <c r="G17" s="11" t="inlineStr">
        <is>
          <t>andrea.bruno@azienda.it</t>
        </is>
      </c>
      <c r="H17" s="11" t="inlineStr">
        <is>
          <t>+39 02 1234 5041</t>
        </is>
      </c>
      <c r="I17" s="10" t="inlineStr">
        <is>
          <t>14/02/2020</t>
        </is>
      </c>
      <c r="J17" s="11">
        <f>DATEDIF(I17,TODAY(),"Y")&amp;" anni"</f>
        <v/>
      </c>
      <c r="K17" s="10" t="inlineStr">
        <is>
          <t>Attivo</t>
        </is>
      </c>
    </row>
    <row r="18">
      <c r="A18" s="12" t="inlineStr">
        <is>
          <t>EMP014</t>
        </is>
      </c>
      <c r="B18" s="12" t="n">
        <v>3</v>
      </c>
      <c r="C18" s="13" t="inlineStr">
        <is>
          <t>Martina Greco</t>
        </is>
      </c>
      <c r="D18" s="13" t="inlineStr">
        <is>
          <t>Responsabile Logistica</t>
        </is>
      </c>
      <c r="E18" s="13" t="inlineStr">
        <is>
          <t>Operations</t>
        </is>
      </c>
      <c r="F18" s="13" t="inlineStr">
        <is>
          <t>Silvia Romano</t>
        </is>
      </c>
      <c r="G18" s="13" t="inlineStr">
        <is>
          <t>martina.greco@azienda.it</t>
        </is>
      </c>
      <c r="H18" s="13" t="inlineStr">
        <is>
          <t>+39 02 1234 5042</t>
        </is>
      </c>
      <c r="I18" s="12" t="inlineStr">
        <is>
          <t>30/09/2020</t>
        </is>
      </c>
      <c r="J18" s="13">
        <f>DATEDIF(I18,TODAY(),"Y")&amp;" anni"</f>
        <v/>
      </c>
      <c r="K18" s="12" t="inlineStr">
        <is>
          <t>Attivo</t>
        </is>
      </c>
    </row>
    <row r="19">
      <c r="A19" s="10" t="inlineStr">
        <is>
          <t>EMP015</t>
        </is>
      </c>
      <c r="B19" s="10" t="n">
        <v>4</v>
      </c>
      <c r="C19" s="11" t="inlineStr">
        <is>
          <t>Luca Marini</t>
        </is>
      </c>
      <c r="D19" s="11" t="inlineStr">
        <is>
          <t>HR Specialist</t>
        </is>
      </c>
      <c r="E19" s="11" t="inlineStr">
        <is>
          <t>Risorse Umane</t>
        </is>
      </c>
      <c r="F19" s="11" t="inlineStr">
        <is>
          <t>Roberto Esposito</t>
        </is>
      </c>
      <c r="G19" s="11" t="inlineStr">
        <is>
          <t>luca.marini@azienda.it</t>
        </is>
      </c>
      <c r="H19" s="11" t="inlineStr">
        <is>
          <t>+39 02 1234 5013</t>
        </is>
      </c>
      <c r="I19" s="10" t="inlineStr">
        <is>
          <t>12/01/2021</t>
        </is>
      </c>
      <c r="J19" s="11">
        <f>DATEDIF(I19,TODAY(),"Y")&amp;" anni"</f>
        <v/>
      </c>
      <c r="K19" s="10" t="inlineStr">
        <is>
          <t>Attivo</t>
        </is>
      </c>
    </row>
    <row r="20">
      <c r="A20" s="12" t="inlineStr">
        <is>
          <t>EMP016</t>
        </is>
      </c>
      <c r="B20" s="12" t="n">
        <v>4</v>
      </c>
      <c r="C20" s="13" t="inlineStr">
        <is>
          <t>Sara De Luca</t>
        </is>
      </c>
      <c r="D20" s="13" t="inlineStr">
        <is>
          <t>HR Specialist</t>
        </is>
      </c>
      <c r="E20" s="13" t="inlineStr">
        <is>
          <t>Risorse Umane</t>
        </is>
      </c>
      <c r="F20" s="13" t="inlineStr">
        <is>
          <t>Roberto Esposito</t>
        </is>
      </c>
      <c r="G20" s="13" t="inlineStr">
        <is>
          <t>sara.deluca@azienda.it</t>
        </is>
      </c>
      <c r="H20" s="13" t="inlineStr">
        <is>
          <t>+39 02 1234 5014</t>
        </is>
      </c>
      <c r="I20" s="12" t="inlineStr">
        <is>
          <t>08/03/2021</t>
        </is>
      </c>
      <c r="J20" s="13">
        <f>DATEDIF(I20,TODAY(),"Y")&amp;" anni"</f>
        <v/>
      </c>
      <c r="K20" s="12" t="inlineStr">
        <is>
          <t>Attivo</t>
        </is>
      </c>
    </row>
    <row r="21">
      <c r="A21" s="10" t="inlineStr">
        <is>
          <t>EMP017</t>
        </is>
      </c>
      <c r="B21" s="10" t="n">
        <v>4</v>
      </c>
      <c r="C21" s="11" t="inlineStr">
        <is>
          <t>Matteo Ferraro</t>
        </is>
      </c>
      <c r="D21" s="11" t="inlineStr">
        <is>
          <t>Contabile Senior</t>
        </is>
      </c>
      <c r="E21" s="11" t="inlineStr">
        <is>
          <t>Finanza</t>
        </is>
      </c>
      <c r="F21" s="11" t="inlineStr">
        <is>
          <t>Paolo Moretti</t>
        </is>
      </c>
      <c r="G21" s="11" t="inlineStr">
        <is>
          <t>matteo.ferraro@azienda.it</t>
        </is>
      </c>
      <c r="H21" s="11" t="inlineStr">
        <is>
          <t>+39 02 1234 5023</t>
        </is>
      </c>
      <c r="I21" s="10" t="inlineStr">
        <is>
          <t>19/05/2021</t>
        </is>
      </c>
      <c r="J21" s="11">
        <f>DATEDIF(I21,TODAY(),"Y")&amp;" anni"</f>
        <v/>
      </c>
      <c r="K21" s="10" t="inlineStr">
        <is>
          <t>Attivo</t>
        </is>
      </c>
    </row>
    <row r="22">
      <c r="A22" s="12" t="inlineStr">
        <is>
          <t>EMP018</t>
        </is>
      </c>
      <c r="B22" s="12" t="n">
        <v>4</v>
      </c>
      <c r="C22" s="13" t="inlineStr">
        <is>
          <t>Giulia Leone</t>
        </is>
      </c>
      <c r="D22" s="13" t="inlineStr">
        <is>
          <t>Contabile</t>
        </is>
      </c>
      <c r="E22" s="13" t="inlineStr">
        <is>
          <t>Finanza</t>
        </is>
      </c>
      <c r="F22" s="13" t="inlineStr">
        <is>
          <t>Paolo Moretti</t>
        </is>
      </c>
      <c r="G22" s="13" t="inlineStr">
        <is>
          <t>giulia.leone@azienda.it</t>
        </is>
      </c>
      <c r="H22" s="13" t="inlineStr">
        <is>
          <t>+39 02 1234 5024</t>
        </is>
      </c>
      <c r="I22" s="12" t="inlineStr">
        <is>
          <t>04/07/2021</t>
        </is>
      </c>
      <c r="J22" s="13">
        <f>DATEDIF(I22,TODAY(),"Y")&amp;" anni"</f>
        <v/>
      </c>
      <c r="K22" s="12" t="inlineStr">
        <is>
          <t>Attivo</t>
        </is>
      </c>
    </row>
    <row r="23">
      <c r="A23" s="10" t="inlineStr">
        <is>
          <t>EMP019</t>
        </is>
      </c>
      <c r="B23" s="10" t="n">
        <v>4</v>
      </c>
      <c r="C23" s="11" t="inlineStr">
        <is>
          <t>Alessandro Rizzo</t>
        </is>
      </c>
      <c r="D23" s="11" t="inlineStr">
        <is>
          <t>Venditore Senior</t>
        </is>
      </c>
      <c r="E23" s="11" t="inlineStr">
        <is>
          <t>Commerciale</t>
        </is>
      </c>
      <c r="F23" s="11" t="inlineStr">
        <is>
          <t>Davide Gallo</t>
        </is>
      </c>
      <c r="G23" s="11" t="inlineStr">
        <is>
          <t>alessandro.rizzo@azienda.it</t>
        </is>
      </c>
      <c r="H23" s="11" t="inlineStr">
        <is>
          <t>+39 02 1234 5033</t>
        </is>
      </c>
      <c r="I23" s="10" t="inlineStr">
        <is>
          <t>16/04/2021</t>
        </is>
      </c>
      <c r="J23" s="11">
        <f>DATEDIF(I23,TODAY(),"Y")&amp;" anni"</f>
        <v/>
      </c>
      <c r="K23" s="10" t="inlineStr">
        <is>
          <t>Attivo</t>
        </is>
      </c>
    </row>
    <row r="24">
      <c r="A24" s="12" t="inlineStr">
        <is>
          <t>EMP020</t>
        </is>
      </c>
      <c r="B24" s="12" t="n">
        <v>4</v>
      </c>
      <c r="C24" s="13" t="inlineStr">
        <is>
          <t>Valentina Costa</t>
        </is>
      </c>
      <c r="D24" s="13" t="inlineStr">
        <is>
          <t>Venditore</t>
        </is>
      </c>
      <c r="E24" s="13" t="inlineStr">
        <is>
          <t>Commerciale</t>
        </is>
      </c>
      <c r="F24" s="13" t="inlineStr">
        <is>
          <t>Davide Gallo</t>
        </is>
      </c>
      <c r="G24" s="13" t="inlineStr">
        <is>
          <t>valentina.costa@azienda.it</t>
        </is>
      </c>
      <c r="H24" s="13" t="inlineStr">
        <is>
          <t>+39 02 1234 5034</t>
        </is>
      </c>
      <c r="I24" s="12" t="inlineStr">
        <is>
          <t>22/08/2021</t>
        </is>
      </c>
      <c r="J24" s="13">
        <f>DATEDIF(I24,TODAY(),"Y")&amp;" anni"</f>
        <v/>
      </c>
      <c r="K24" s="12" t="inlineStr">
        <is>
          <t>Attivo</t>
        </is>
      </c>
    </row>
    <row r="25">
      <c r="A25" s="10" t="inlineStr">
        <is>
          <t>EMP021</t>
        </is>
      </c>
      <c r="B25" s="10" t="n">
        <v>4</v>
      </c>
      <c r="C25" s="11" t="inlineStr">
        <is>
          <t>Simone Giordano</t>
        </is>
      </c>
      <c r="D25" s="11" t="inlineStr">
        <is>
          <t>Marketing Specialist</t>
        </is>
      </c>
      <c r="E25" s="11" t="inlineStr">
        <is>
          <t>Commerciale</t>
        </is>
      </c>
      <c r="F25" s="11" t="inlineStr">
        <is>
          <t>Elena Conti</t>
        </is>
      </c>
      <c r="G25" s="11" t="inlineStr">
        <is>
          <t>simone.giordano@azienda.it</t>
        </is>
      </c>
      <c r="H25" s="11" t="inlineStr">
        <is>
          <t>+39 02 1234 5035</t>
        </is>
      </c>
      <c r="I25" s="10" t="inlineStr">
        <is>
          <t>11/06/2021</t>
        </is>
      </c>
      <c r="J25" s="11">
        <f>DATEDIF(I25,TODAY(),"Y")&amp;" anni"</f>
        <v/>
      </c>
      <c r="K25" s="10" t="inlineStr">
        <is>
          <t>Attivo</t>
        </is>
      </c>
    </row>
    <row r="26">
      <c r="A26" s="12" t="inlineStr">
        <is>
          <t>EMP022</t>
        </is>
      </c>
      <c r="B26" s="12" t="n">
        <v>4</v>
      </c>
      <c r="C26" s="13" t="inlineStr">
        <is>
          <t>Federica Martini</t>
        </is>
      </c>
      <c r="D26" s="13" t="inlineStr">
        <is>
          <t>Digital Marketing</t>
        </is>
      </c>
      <c r="E26" s="13" t="inlineStr">
        <is>
          <t>Commerciale</t>
        </is>
      </c>
      <c r="F26" s="13" t="inlineStr">
        <is>
          <t>Elena Conti</t>
        </is>
      </c>
      <c r="G26" s="13" t="inlineStr">
        <is>
          <t>federica.martini@azienda.it</t>
        </is>
      </c>
      <c r="H26" s="13" t="inlineStr">
        <is>
          <t>+39 02 1234 5036</t>
        </is>
      </c>
      <c r="I26" s="12" t="inlineStr">
        <is>
          <t>29/09/2021</t>
        </is>
      </c>
      <c r="J26" s="13">
        <f>DATEDIF(I26,TODAY(),"Y")&amp;" anni"</f>
        <v/>
      </c>
      <c r="K26" s="12" t="inlineStr">
        <is>
          <t>Attivo</t>
        </is>
      </c>
    </row>
    <row r="27">
      <c r="A27" s="10" t="inlineStr">
        <is>
          <t>EMP023</t>
        </is>
      </c>
      <c r="B27" s="10" t="n">
        <v>4</v>
      </c>
      <c r="C27" s="11" t="inlineStr">
        <is>
          <t>Stefano Barbieri</t>
        </is>
      </c>
      <c r="D27" s="11" t="inlineStr">
        <is>
          <t>Operatore Produzione</t>
        </is>
      </c>
      <c r="E27" s="11" t="inlineStr">
        <is>
          <t>Operations</t>
        </is>
      </c>
      <c r="F27" s="11" t="inlineStr">
        <is>
          <t>Andrea Bruno</t>
        </is>
      </c>
      <c r="G27" s="11" t="inlineStr">
        <is>
          <t>stefano.barbieri@azienda.it</t>
        </is>
      </c>
      <c r="H27" s="11" t="inlineStr">
        <is>
          <t>+39 02 1234 5043</t>
        </is>
      </c>
      <c r="I27" s="10" t="inlineStr">
        <is>
          <t>07/02/2022</t>
        </is>
      </c>
      <c r="J27" s="11">
        <f>DATEDIF(I27,TODAY(),"Y")&amp;" anni"</f>
        <v/>
      </c>
      <c r="K27" s="10" t="inlineStr">
        <is>
          <t>Attivo</t>
        </is>
      </c>
    </row>
    <row r="28">
      <c r="A28" s="12" t="inlineStr">
        <is>
          <t>EMP024</t>
        </is>
      </c>
      <c r="B28" s="12" t="n">
        <v>4</v>
      </c>
      <c r="C28" s="13" t="inlineStr">
        <is>
          <t>Alessia Lombardi</t>
        </is>
      </c>
      <c r="D28" s="13" t="inlineStr">
        <is>
          <t>Operatore Produzione</t>
        </is>
      </c>
      <c r="E28" s="13" t="inlineStr">
        <is>
          <t>Operations</t>
        </is>
      </c>
      <c r="F28" s="13" t="inlineStr">
        <is>
          <t>Andrea Bruno</t>
        </is>
      </c>
      <c r="G28" s="13" t="inlineStr">
        <is>
          <t>alessia.lombardi@azienda.it</t>
        </is>
      </c>
      <c r="H28" s="13" t="inlineStr">
        <is>
          <t>+39 02 1234 5044</t>
        </is>
      </c>
      <c r="I28" s="12" t="inlineStr">
        <is>
          <t>14/04/2022</t>
        </is>
      </c>
      <c r="J28" s="13">
        <f>DATEDIF(I28,TODAY(),"Y")&amp;" anni"</f>
        <v/>
      </c>
      <c r="K28" s="12" t="inlineStr">
        <is>
          <t>Attivo</t>
        </is>
      </c>
    </row>
    <row r="29">
      <c r="A29" s="10" t="inlineStr">
        <is>
          <t>EMP025</t>
        </is>
      </c>
      <c r="B29" s="10" t="n">
        <v>4</v>
      </c>
      <c r="C29" s="11" t="inlineStr">
        <is>
          <t>Nicola Vitale</t>
        </is>
      </c>
      <c r="D29" s="11" t="inlineStr">
        <is>
          <t>Addetto Magazzino</t>
        </is>
      </c>
      <c r="E29" s="11" t="inlineStr">
        <is>
          <t>Operations</t>
        </is>
      </c>
      <c r="F29" s="11" t="inlineStr">
        <is>
          <t>Martina Greco</t>
        </is>
      </c>
      <c r="G29" s="11" t="inlineStr">
        <is>
          <t>nicola.vitale@azienda.it</t>
        </is>
      </c>
      <c r="H29" s="11" t="inlineStr">
        <is>
          <t>+39 02 1234 5045</t>
        </is>
      </c>
      <c r="I29" s="10" t="inlineStr">
        <is>
          <t>21/03/2022</t>
        </is>
      </c>
      <c r="J29" s="11">
        <f>DATEDIF(I29,TODAY(),"Y")&amp;" anni"</f>
        <v/>
      </c>
      <c r="K29" s="10" t="inlineStr">
        <is>
          <t>Attivo</t>
        </is>
      </c>
    </row>
  </sheetData>
  <mergeCells count="2">
    <mergeCell ref="A1:K1"/>
    <mergeCell ref="A2:K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8"/>
  <sheetViews>
    <sheetView workbookViewId="0">
      <selection activeCell="A1" sqref="A1"/>
    </sheetView>
  </sheetViews>
  <sheetFormatPr baseColWidth="8" defaultRowHeight="15"/>
  <cols>
    <col width="10" customWidth="1" min="1" max="1"/>
    <col width="15" customWidth="1" min="2" max="2"/>
    <col width="15" customWidth="1" min="3" max="3"/>
    <col width="13" customWidth="1" min="4" max="4"/>
    <col width="18" customWidth="1" min="5" max="5"/>
    <col width="28" customWidth="1" min="6" max="6"/>
    <col width="18" customWidth="1" min="7" max="7"/>
    <col width="25" customWidth="1" min="8" max="8"/>
    <col width="15" customWidth="1" min="9" max="9"/>
    <col width="10" customWidth="1" min="10" max="10"/>
    <col width="13" customWidth="1" min="11" max="11"/>
    <col width="30" customWidth="1" min="12" max="12"/>
  </cols>
  <sheetData>
    <row r="1">
      <c r="A1" s="14" t="inlineStr">
        <is>
          <t>ANAGRAFICA DIPENDENTI</t>
        </is>
      </c>
    </row>
    <row r="3">
      <c r="A3" s="3" t="inlineStr">
        <is>
          <t>ID</t>
        </is>
      </c>
      <c r="B3" s="3" t="inlineStr">
        <is>
          <t>Nome</t>
        </is>
      </c>
      <c r="C3" s="3" t="inlineStr">
        <is>
          <t>Cognome</t>
        </is>
      </c>
      <c r="D3" s="3" t="inlineStr">
        <is>
          <t>Data Nascita</t>
        </is>
      </c>
      <c r="E3" s="3" t="inlineStr">
        <is>
          <t>Codice Fiscale</t>
        </is>
      </c>
      <c r="F3" s="3" t="inlineStr">
        <is>
          <t>Email Aziendale</t>
        </is>
      </c>
      <c r="G3" s="3" t="inlineStr">
        <is>
          <t>Telefono</t>
        </is>
      </c>
      <c r="H3" s="3" t="inlineStr">
        <is>
          <t>Indirizzo</t>
        </is>
      </c>
      <c r="I3" s="3" t="inlineStr">
        <is>
          <t>Città</t>
        </is>
      </c>
      <c r="J3" s="3" t="inlineStr">
        <is>
          <t>CAP</t>
        </is>
      </c>
      <c r="K3" s="3" t="inlineStr">
        <is>
          <t>Stato Civile</t>
        </is>
      </c>
      <c r="L3" s="3" t="inlineStr">
        <is>
          <t>Note</t>
        </is>
      </c>
    </row>
    <row r="4">
      <c r="A4" s="12" t="inlineStr">
        <is>
          <t>DIR001</t>
        </is>
      </c>
      <c r="B4" s="12" t="inlineStr">
        <is>
          <t>Mario</t>
        </is>
      </c>
      <c r="C4" s="13" t="inlineStr">
        <is>
          <t>Rossi</t>
        </is>
      </c>
      <c r="D4" s="13" t="inlineStr">
        <is>
          <t>15/05/1975</t>
        </is>
      </c>
      <c r="E4" s="13" t="inlineStr">
        <is>
          <t>RSSMRA75E15F205X</t>
        </is>
      </c>
      <c r="F4" s="13" t="inlineStr">
        <is>
          <t>mario.rossi@azienda.it</t>
        </is>
      </c>
      <c r="G4" s="13" t="inlineStr">
        <is>
          <t>+39 02 1234 5001</t>
        </is>
      </c>
      <c r="H4" s="13" t="inlineStr">
        <is>
          <t>Via Roma 1</t>
        </is>
      </c>
      <c r="I4" s="13" t="inlineStr">
        <is>
          <t>Milano</t>
        </is>
      </c>
      <c r="J4" s="13" t="inlineStr">
        <is>
          <t>20100</t>
        </is>
      </c>
      <c r="K4" s="13" t="inlineStr">
        <is>
          <t>Coniugato</t>
        </is>
      </c>
      <c r="L4" s="13" t="inlineStr">
        <is>
          <t>Fondatore</t>
        </is>
      </c>
    </row>
    <row r="5">
      <c r="A5" s="10" t="inlineStr">
        <is>
          <t>DIR002</t>
        </is>
      </c>
      <c r="B5" s="10" t="inlineStr">
        <is>
          <t>Laura</t>
        </is>
      </c>
      <c r="C5" s="11" t="inlineStr">
        <is>
          <t>Bianchi</t>
        </is>
      </c>
      <c r="D5" s="11" t="inlineStr">
        <is>
          <t>22/08/1978</t>
        </is>
      </c>
      <c r="E5" s="11" t="inlineStr">
        <is>
          <t>BNCLRA78M62F205Y</t>
        </is>
      </c>
      <c r="F5" s="11" t="inlineStr">
        <is>
          <t>laura.bianchi@azienda.it</t>
        </is>
      </c>
      <c r="G5" s="11" t="inlineStr">
        <is>
          <t>+39 02 1234 5002</t>
        </is>
      </c>
      <c r="H5" s="11" t="inlineStr">
        <is>
          <t>Via Dante 15</t>
        </is>
      </c>
      <c r="I5" s="11" t="inlineStr">
        <is>
          <t>Milano</t>
        </is>
      </c>
      <c r="J5" s="11" t="inlineStr">
        <is>
          <t>20100</t>
        </is>
      </c>
      <c r="K5" s="11" t="inlineStr">
        <is>
          <t>Coniugato</t>
        </is>
      </c>
      <c r="L5" s="11" t="inlineStr"/>
    </row>
    <row r="6">
      <c r="A6" s="12" t="inlineStr">
        <is>
          <t>MGR003</t>
        </is>
      </c>
      <c r="B6" s="12" t="inlineStr">
        <is>
          <t>Giuseppe</t>
        </is>
      </c>
      <c r="C6" s="13" t="inlineStr">
        <is>
          <t>Verdi</t>
        </is>
      </c>
      <c r="D6" s="13" t="inlineStr">
        <is>
          <t>10/03/1980</t>
        </is>
      </c>
      <c r="E6" s="13" t="inlineStr">
        <is>
          <t>VRDGPP80C10F205Z</t>
        </is>
      </c>
      <c r="F6" s="13" t="inlineStr">
        <is>
          <t>giuseppe.verdi@azienda.it</t>
        </is>
      </c>
      <c r="G6" s="13" t="inlineStr">
        <is>
          <t>+39 02 1234 5010</t>
        </is>
      </c>
      <c r="H6" s="13" t="inlineStr">
        <is>
          <t>Via Manzoni 23</t>
        </is>
      </c>
      <c r="I6" s="13" t="inlineStr">
        <is>
          <t>Monza</t>
        </is>
      </c>
      <c r="J6" s="13" t="inlineStr">
        <is>
          <t>20900</t>
        </is>
      </c>
      <c r="K6" s="13" t="inlineStr">
        <is>
          <t>Celibe</t>
        </is>
      </c>
      <c r="L6" s="13" t="inlineStr"/>
    </row>
    <row r="7">
      <c r="A7" s="10" t="inlineStr">
        <is>
          <t>MGR004</t>
        </is>
      </c>
      <c r="B7" s="10" t="inlineStr">
        <is>
          <t>Anna</t>
        </is>
      </c>
      <c r="C7" s="11" t="inlineStr">
        <is>
          <t>Ferrari</t>
        </is>
      </c>
      <c r="D7" s="11" t="inlineStr">
        <is>
          <t>05/11/1982</t>
        </is>
      </c>
      <c r="E7" s="11" t="inlineStr">
        <is>
          <t>FRRANNA82S45F205W</t>
        </is>
      </c>
      <c r="F7" s="11" t="inlineStr">
        <is>
          <t>anna.ferrari@azienda.it</t>
        </is>
      </c>
      <c r="G7" s="11" t="inlineStr">
        <is>
          <t>+39 02 1234 5020</t>
        </is>
      </c>
      <c r="H7" s="11" t="inlineStr">
        <is>
          <t>Corso Europa 45</t>
        </is>
      </c>
      <c r="I7" s="11" t="inlineStr">
        <is>
          <t>Milano</t>
        </is>
      </c>
      <c r="J7" s="11" t="inlineStr">
        <is>
          <t>20100</t>
        </is>
      </c>
      <c r="K7" s="11" t="inlineStr">
        <is>
          <t>Coniugato</t>
        </is>
      </c>
      <c r="L7" s="11" t="inlineStr">
        <is>
          <t>CPA certificato</t>
        </is>
      </c>
    </row>
    <row r="8">
      <c r="A8" s="12" t="inlineStr">
        <is>
          <t>MGR005</t>
        </is>
      </c>
      <c r="B8" s="12" t="inlineStr">
        <is>
          <t>Marco</t>
        </is>
      </c>
      <c r="C8" s="13" t="inlineStr">
        <is>
          <t>Colombo</t>
        </is>
      </c>
      <c r="D8" s="13" t="inlineStr">
        <is>
          <t>18/07/1981</t>
        </is>
      </c>
      <c r="E8" s="13" t="inlineStr">
        <is>
          <t>CLMMRC81L18F205V</t>
        </is>
      </c>
      <c r="F8" s="13" t="inlineStr">
        <is>
          <t>marco.colombo@azienda.it</t>
        </is>
      </c>
      <c r="G8" s="13" t="inlineStr">
        <is>
          <t>+39 02 1234 5030</t>
        </is>
      </c>
      <c r="H8" s="13" t="inlineStr">
        <is>
          <t>Via Garibaldi 67</t>
        </is>
      </c>
      <c r="I8" s="13" t="inlineStr">
        <is>
          <t>Sesto S.G.</t>
        </is>
      </c>
      <c r="J8" s="13" t="inlineStr">
        <is>
          <t>20099</t>
        </is>
      </c>
      <c r="K8" s="13" t="inlineStr">
        <is>
          <t>Divorziato</t>
        </is>
      </c>
      <c r="L8" s="13" t="inlineStr"/>
    </row>
    <row r="9">
      <c r="A9" s="10" t="inlineStr">
        <is>
          <t>MGR006</t>
        </is>
      </c>
      <c r="B9" s="10" t="inlineStr">
        <is>
          <t>Silvia</t>
        </is>
      </c>
      <c r="C9" s="11" t="inlineStr">
        <is>
          <t>Romano</t>
        </is>
      </c>
      <c r="D9" s="11" t="inlineStr">
        <is>
          <t>30/09/1983</t>
        </is>
      </c>
      <c r="E9" s="11" t="inlineStr">
        <is>
          <t>RMNSLV83P70F205U</t>
        </is>
      </c>
      <c r="F9" s="11" t="inlineStr">
        <is>
          <t>silvia.romano@azienda.it</t>
        </is>
      </c>
      <c r="G9" s="11" t="inlineStr">
        <is>
          <t>+39 02 1234 5040</t>
        </is>
      </c>
      <c r="H9" s="11" t="inlineStr">
        <is>
          <t>Via Volta 89</t>
        </is>
      </c>
      <c r="I9" s="11" t="inlineStr">
        <is>
          <t>Cinisello B.</t>
        </is>
      </c>
      <c r="J9" s="11" t="inlineStr">
        <is>
          <t>20092</t>
        </is>
      </c>
      <c r="K9" s="11" t="inlineStr">
        <is>
          <t>Coniugato</t>
        </is>
      </c>
      <c r="L9" s="11" t="inlineStr"/>
    </row>
    <row r="10">
      <c r="A10" s="12" t="inlineStr">
        <is>
          <t>MGR007</t>
        </is>
      </c>
      <c r="B10" s="12" t="inlineStr">
        <is>
          <t>Roberto</t>
        </is>
      </c>
      <c r="C10" s="13" t="inlineStr">
        <is>
          <t>Esposito</t>
        </is>
      </c>
      <c r="D10" s="13" t="inlineStr">
        <is>
          <t>12/04/1985</t>
        </is>
      </c>
      <c r="E10" s="13" t="inlineStr">
        <is>
          <t>SPRRT85D12F205T</t>
        </is>
      </c>
      <c r="F10" s="13" t="inlineStr">
        <is>
          <t>roberto.esposito@azienda.it</t>
        </is>
      </c>
      <c r="G10" s="13" t="inlineStr">
        <is>
          <t>+39 02 1234 5011</t>
        </is>
      </c>
      <c r="H10" s="13" t="inlineStr">
        <is>
          <t>Via Venezia 12</t>
        </is>
      </c>
      <c r="I10" s="13" t="inlineStr">
        <is>
          <t>Milano</t>
        </is>
      </c>
      <c r="J10" s="13" t="inlineStr">
        <is>
          <t>20100</t>
        </is>
      </c>
      <c r="K10" s="13" t="inlineStr">
        <is>
          <t>Celibe</t>
        </is>
      </c>
      <c r="L10" s="13" t="inlineStr"/>
    </row>
    <row r="11">
      <c r="A11" s="10" t="inlineStr">
        <is>
          <t>EMP008</t>
        </is>
      </c>
      <c r="B11" s="10" t="inlineStr">
        <is>
          <t>Francesca</t>
        </is>
      </c>
      <c r="C11" s="11" t="inlineStr">
        <is>
          <t>Ricci</t>
        </is>
      </c>
      <c r="D11" s="11" t="inlineStr">
        <is>
          <t>25/06/1987</t>
        </is>
      </c>
      <c r="E11" s="11" t="inlineStr">
        <is>
          <t>RCCFNC87H65F205S</t>
        </is>
      </c>
      <c r="F11" s="11" t="inlineStr">
        <is>
          <t>francesca.ricci@azienda.it</t>
        </is>
      </c>
      <c r="G11" s="11" t="inlineStr">
        <is>
          <t>+39 02 1234 5012</t>
        </is>
      </c>
      <c r="H11" s="11" t="inlineStr">
        <is>
          <t>Via Torino 34</t>
        </is>
      </c>
      <c r="I11" s="11" t="inlineStr">
        <is>
          <t>Cologno M.</t>
        </is>
      </c>
      <c r="J11" s="11" t="inlineStr">
        <is>
          <t>20093</t>
        </is>
      </c>
      <c r="K11" s="11" t="inlineStr">
        <is>
          <t>Celibe</t>
        </is>
      </c>
      <c r="L11" s="11" t="inlineStr"/>
    </row>
    <row r="12">
      <c r="A12" s="12" t="inlineStr">
        <is>
          <t>MGR009</t>
        </is>
      </c>
      <c r="B12" s="12" t="inlineStr">
        <is>
          <t>Paolo</t>
        </is>
      </c>
      <c r="C12" s="13" t="inlineStr">
        <is>
          <t>Moretti</t>
        </is>
      </c>
      <c r="D12" s="13" t="inlineStr">
        <is>
          <t>08/01/1984</t>
        </is>
      </c>
      <c r="E12" s="13" t="inlineStr">
        <is>
          <t>MRTPLA84A08F205R</t>
        </is>
      </c>
      <c r="F12" s="13" t="inlineStr">
        <is>
          <t>paolo.moretti@azienda.it</t>
        </is>
      </c>
      <c r="G12" s="13" t="inlineStr">
        <is>
          <t>+39 02 1234 5021</t>
        </is>
      </c>
      <c r="H12" s="13" t="inlineStr">
        <is>
          <t>Via Firenze 56</t>
        </is>
      </c>
      <c r="I12" s="13" t="inlineStr">
        <is>
          <t>Milano</t>
        </is>
      </c>
      <c r="J12" s="13" t="inlineStr">
        <is>
          <t>20100</t>
        </is>
      </c>
      <c r="K12" s="13" t="inlineStr">
        <is>
          <t>Coniugato</t>
        </is>
      </c>
      <c r="L12" s="13" t="inlineStr"/>
    </row>
    <row r="13">
      <c r="A13" s="10" t="inlineStr">
        <is>
          <t>EMP010</t>
        </is>
      </c>
      <c r="B13" s="10" t="inlineStr">
        <is>
          <t>Chiara</t>
        </is>
      </c>
      <c r="C13" s="11" t="inlineStr">
        <is>
          <t>Fontana</t>
        </is>
      </c>
      <c r="D13" s="11" t="inlineStr">
        <is>
          <t>19/12/1988</t>
        </is>
      </c>
      <c r="E13" s="11" t="inlineStr">
        <is>
          <t>FNTCHR88T59F205Q</t>
        </is>
      </c>
      <c r="F13" s="11" t="inlineStr">
        <is>
          <t>chiara.fontana@azienda.it</t>
        </is>
      </c>
      <c r="G13" s="11" t="inlineStr">
        <is>
          <t>+39 02 1234 5022</t>
        </is>
      </c>
      <c r="H13" s="11" t="inlineStr">
        <is>
          <t>Via Bologna 78</t>
        </is>
      </c>
      <c r="I13" s="11" t="inlineStr">
        <is>
          <t>Sesto S.G.</t>
        </is>
      </c>
      <c r="J13" s="11" t="inlineStr">
        <is>
          <t>20099</t>
        </is>
      </c>
      <c r="K13" s="11" t="inlineStr">
        <is>
          <t>Celibe</t>
        </is>
      </c>
      <c r="L13" s="11" t="inlineStr"/>
    </row>
    <row r="14">
      <c r="A14" s="12" t="inlineStr">
        <is>
          <t>MGR011</t>
        </is>
      </c>
      <c r="B14" s="12" t="inlineStr">
        <is>
          <t>Davide</t>
        </is>
      </c>
      <c r="C14" s="13" t="inlineStr">
        <is>
          <t>Gallo</t>
        </is>
      </c>
      <c r="D14" s="13" t="inlineStr">
        <is>
          <t>14/02/1986</t>
        </is>
      </c>
      <c r="E14" s="13" t="inlineStr">
        <is>
          <t>GLLDVD86B14F205P</t>
        </is>
      </c>
      <c r="F14" s="13" t="inlineStr">
        <is>
          <t>davide.gallo@azienda.it</t>
        </is>
      </c>
      <c r="G14" s="13" t="inlineStr">
        <is>
          <t>+39 02 1234 5031</t>
        </is>
      </c>
      <c r="H14" s="13" t="inlineStr">
        <is>
          <t>Via Genova 90</t>
        </is>
      </c>
      <c r="I14" s="13" t="inlineStr">
        <is>
          <t>Monza</t>
        </is>
      </c>
      <c r="J14" s="13" t="inlineStr">
        <is>
          <t>20900</t>
        </is>
      </c>
      <c r="K14" s="13" t="inlineStr">
        <is>
          <t>Coniugato</t>
        </is>
      </c>
      <c r="L14" s="13" t="inlineStr"/>
    </row>
    <row r="15">
      <c r="A15" s="10" t="inlineStr">
        <is>
          <t>MGR012</t>
        </is>
      </c>
      <c r="B15" s="10" t="inlineStr">
        <is>
          <t>Elena</t>
        </is>
      </c>
      <c r="C15" s="11" t="inlineStr">
        <is>
          <t>Conti</t>
        </is>
      </c>
      <c r="D15" s="11" t="inlineStr">
        <is>
          <t>27/05/1989</t>
        </is>
      </c>
      <c r="E15" s="11" t="inlineStr">
        <is>
          <t>CNTLNE89E67F205O</t>
        </is>
      </c>
      <c r="F15" s="11" t="inlineStr">
        <is>
          <t>elena.conti@azienda.it</t>
        </is>
      </c>
      <c r="G15" s="11" t="inlineStr">
        <is>
          <t>+39 02 1234 5032</t>
        </is>
      </c>
      <c r="H15" s="11" t="inlineStr">
        <is>
          <t>Via Napoli 101</t>
        </is>
      </c>
      <c r="I15" s="11" t="inlineStr">
        <is>
          <t>Milano</t>
        </is>
      </c>
      <c r="J15" s="11" t="inlineStr">
        <is>
          <t>20100</t>
        </is>
      </c>
      <c r="K15" s="11" t="inlineStr">
        <is>
          <t>Celibe</t>
        </is>
      </c>
      <c r="L15" s="11" t="inlineStr">
        <is>
          <t>Master Marketing</t>
        </is>
      </c>
    </row>
    <row r="16">
      <c r="A16" s="12" t="inlineStr">
        <is>
          <t>MGR013</t>
        </is>
      </c>
      <c r="B16" s="12" t="inlineStr">
        <is>
          <t>Andrea</t>
        </is>
      </c>
      <c r="C16" s="13" t="inlineStr">
        <is>
          <t>Bruno</t>
        </is>
      </c>
      <c r="D16" s="13" t="inlineStr">
        <is>
          <t>03/08/1985</t>
        </is>
      </c>
      <c r="E16" s="13" t="inlineStr">
        <is>
          <t>BRNNDR85M03F205N</t>
        </is>
      </c>
      <c r="F16" s="13" t="inlineStr">
        <is>
          <t>andrea.bruno@azienda.it</t>
        </is>
      </c>
      <c r="G16" s="13" t="inlineStr">
        <is>
          <t>+39 02 1234 5041</t>
        </is>
      </c>
      <c r="H16" s="13" t="inlineStr">
        <is>
          <t>Via Palermo 112</t>
        </is>
      </c>
      <c r="I16" s="13" t="inlineStr">
        <is>
          <t>Sesto S.G.</t>
        </is>
      </c>
      <c r="J16" s="13" t="inlineStr">
        <is>
          <t>20099</t>
        </is>
      </c>
      <c r="K16" s="13" t="inlineStr">
        <is>
          <t>Coniugato</t>
        </is>
      </c>
      <c r="L16" s="13" t="inlineStr"/>
    </row>
    <row r="17">
      <c r="A17" s="10" t="inlineStr">
        <is>
          <t>EMP014</t>
        </is>
      </c>
      <c r="B17" s="10" t="inlineStr">
        <is>
          <t>Martina</t>
        </is>
      </c>
      <c r="C17" s="11" t="inlineStr">
        <is>
          <t>Greco</t>
        </is>
      </c>
      <c r="D17" s="11" t="inlineStr">
        <is>
          <t>16/11/1990</t>
        </is>
      </c>
      <c r="E17" s="11" t="inlineStr">
        <is>
          <t>GRCMTN90S56F205M</t>
        </is>
      </c>
      <c r="F17" s="11" t="inlineStr">
        <is>
          <t>martina.greco@azienda.it</t>
        </is>
      </c>
      <c r="G17" s="11" t="inlineStr">
        <is>
          <t>+39 02 1234 5042</t>
        </is>
      </c>
      <c r="H17" s="11" t="inlineStr">
        <is>
          <t>Via Bari 123</t>
        </is>
      </c>
      <c r="I17" s="11" t="inlineStr">
        <is>
          <t>Cinisello B.</t>
        </is>
      </c>
      <c r="J17" s="11" t="inlineStr">
        <is>
          <t>20092</t>
        </is>
      </c>
      <c r="K17" s="11" t="inlineStr">
        <is>
          <t>Celibe</t>
        </is>
      </c>
      <c r="L17" s="11" t="inlineStr"/>
    </row>
    <row r="18">
      <c r="A18" s="12" t="inlineStr">
        <is>
          <t>EMP015</t>
        </is>
      </c>
      <c r="B18" s="12" t="inlineStr">
        <is>
          <t>Luca</t>
        </is>
      </c>
      <c r="C18" s="13" t="inlineStr">
        <is>
          <t>Marini</t>
        </is>
      </c>
      <c r="D18" s="13" t="inlineStr">
        <is>
          <t>09/03/1991</t>
        </is>
      </c>
      <c r="E18" s="13" t="inlineStr">
        <is>
          <t>MRNLCU91C09F205L</t>
        </is>
      </c>
      <c r="F18" s="13" t="inlineStr">
        <is>
          <t>luca.marini@azienda.it</t>
        </is>
      </c>
      <c r="G18" s="13" t="inlineStr">
        <is>
          <t>+39 02 1234 5013</t>
        </is>
      </c>
      <c r="H18" s="13" t="inlineStr">
        <is>
          <t>Via Catania 134</t>
        </is>
      </c>
      <c r="I18" s="13" t="inlineStr">
        <is>
          <t>Milano</t>
        </is>
      </c>
      <c r="J18" s="13" t="inlineStr">
        <is>
          <t>20100</t>
        </is>
      </c>
      <c r="K18" s="13" t="inlineStr">
        <is>
          <t>Celibe</t>
        </is>
      </c>
      <c r="L18" s="13" t="inlineStr"/>
    </row>
    <row r="19">
      <c r="A19" s="10" t="inlineStr">
        <is>
          <t>EMP016</t>
        </is>
      </c>
      <c r="B19" s="10" t="inlineStr">
        <is>
          <t>Sara</t>
        </is>
      </c>
      <c r="C19" s="11" t="inlineStr">
        <is>
          <t>De Luca</t>
        </is>
      </c>
      <c r="D19" s="11" t="inlineStr">
        <is>
          <t>21/07/1992</t>
        </is>
      </c>
      <c r="E19" s="11" t="inlineStr">
        <is>
          <t>DLCSRA92L61F205K</t>
        </is>
      </c>
      <c r="F19" s="11" t="inlineStr">
        <is>
          <t>sara.deluca@azienda.it</t>
        </is>
      </c>
      <c r="G19" s="11" t="inlineStr">
        <is>
          <t>+39 02 1234 5014</t>
        </is>
      </c>
      <c r="H19" s="11" t="inlineStr">
        <is>
          <t>Via Verona 145</t>
        </is>
      </c>
      <c r="I19" s="11" t="inlineStr">
        <is>
          <t>Monza</t>
        </is>
      </c>
      <c r="J19" s="11" t="inlineStr">
        <is>
          <t>20900</t>
        </is>
      </c>
      <c r="K19" s="11" t="inlineStr">
        <is>
          <t>Celibe</t>
        </is>
      </c>
      <c r="L19" s="11" t="inlineStr"/>
    </row>
    <row r="20">
      <c r="A20" s="12" t="inlineStr">
        <is>
          <t>EMP017</t>
        </is>
      </c>
      <c r="B20" s="12" t="inlineStr">
        <is>
          <t>Matteo</t>
        </is>
      </c>
      <c r="C20" s="13" t="inlineStr">
        <is>
          <t>Ferraro</t>
        </is>
      </c>
      <c r="D20" s="13" t="inlineStr">
        <is>
          <t>04/01/1990</t>
        </is>
      </c>
      <c r="E20" s="13" t="inlineStr">
        <is>
          <t>FRRMTT90A04F205J</t>
        </is>
      </c>
      <c r="F20" s="13" t="inlineStr">
        <is>
          <t>matteo.ferraro@azienda.it</t>
        </is>
      </c>
      <c r="G20" s="13" t="inlineStr">
        <is>
          <t>+39 02 1234 5023</t>
        </is>
      </c>
      <c r="H20" s="13" t="inlineStr">
        <is>
          <t>Via Trieste 156</t>
        </is>
      </c>
      <c r="I20" s="13" t="inlineStr">
        <is>
          <t>Milano</t>
        </is>
      </c>
      <c r="J20" s="13" t="inlineStr">
        <is>
          <t>20100</t>
        </is>
      </c>
      <c r="K20" s="13" t="inlineStr">
        <is>
          <t>Coniugato</t>
        </is>
      </c>
      <c r="L20" s="13" t="inlineStr"/>
    </row>
    <row r="21">
      <c r="A21" s="10" t="inlineStr">
        <is>
          <t>EMP018</t>
        </is>
      </c>
      <c r="B21" s="10" t="inlineStr">
        <is>
          <t>Giulia</t>
        </is>
      </c>
      <c r="C21" s="11" t="inlineStr">
        <is>
          <t>Leone</t>
        </is>
      </c>
      <c r="D21" s="11" t="inlineStr">
        <is>
          <t>28/09/1993</t>
        </is>
      </c>
      <c r="E21" s="11" t="inlineStr">
        <is>
          <t>LNEGLA93P68F205H</t>
        </is>
      </c>
      <c r="F21" s="11" t="inlineStr">
        <is>
          <t>giulia.leone@azienda.it</t>
        </is>
      </c>
      <c r="G21" s="11" t="inlineStr">
        <is>
          <t>+39 02 1234 5024</t>
        </is>
      </c>
      <c r="H21" s="11" t="inlineStr">
        <is>
          <t>Via Padova 167</t>
        </is>
      </c>
      <c r="I21" s="11" t="inlineStr">
        <is>
          <t>Sesto S.G.</t>
        </is>
      </c>
      <c r="J21" s="11" t="inlineStr">
        <is>
          <t>20099</t>
        </is>
      </c>
      <c r="K21" s="11" t="inlineStr">
        <is>
          <t>Celibe</t>
        </is>
      </c>
      <c r="L21" s="11" t="inlineStr"/>
    </row>
    <row r="22">
      <c r="A22" s="12" t="inlineStr">
        <is>
          <t>EMP019</t>
        </is>
      </c>
      <c r="B22" s="12" t="inlineStr">
        <is>
          <t>Alessandro</t>
        </is>
      </c>
      <c r="C22" s="13" t="inlineStr">
        <is>
          <t>Rizzo</t>
        </is>
      </c>
      <c r="D22" s="13" t="inlineStr">
        <is>
          <t>11/04/1989</t>
        </is>
      </c>
      <c r="E22" s="13" t="inlineStr">
        <is>
          <t>RZZLSN89D11F205G</t>
        </is>
      </c>
      <c r="F22" s="13" t="inlineStr">
        <is>
          <t>alessandro.rizzo@azienda.it</t>
        </is>
      </c>
      <c r="G22" s="13" t="inlineStr">
        <is>
          <t>+39 02 1234 5033</t>
        </is>
      </c>
      <c r="H22" s="13" t="inlineStr">
        <is>
          <t>Via Brescia 178</t>
        </is>
      </c>
      <c r="I22" s="13" t="inlineStr">
        <is>
          <t>Cologno M.</t>
        </is>
      </c>
      <c r="J22" s="13" t="inlineStr">
        <is>
          <t>20093</t>
        </is>
      </c>
      <c r="K22" s="13" t="inlineStr">
        <is>
          <t>Celibe</t>
        </is>
      </c>
      <c r="L22" s="13" t="inlineStr"/>
    </row>
    <row r="23">
      <c r="A23" s="10" t="inlineStr">
        <is>
          <t>EMP020</t>
        </is>
      </c>
      <c r="B23" s="10" t="inlineStr">
        <is>
          <t>Valentina</t>
        </is>
      </c>
      <c r="C23" s="11" t="inlineStr">
        <is>
          <t>Costa</t>
        </is>
      </c>
      <c r="D23" s="11" t="inlineStr">
        <is>
          <t>24/08/1994</t>
        </is>
      </c>
      <c r="E23" s="11" t="inlineStr">
        <is>
          <t>CSTVLN94M64F205F</t>
        </is>
      </c>
      <c r="F23" s="11" t="inlineStr">
        <is>
          <t>valentina.costa@azienda.it</t>
        </is>
      </c>
      <c r="G23" s="11" t="inlineStr">
        <is>
          <t>+39 02 1234 5034</t>
        </is>
      </c>
      <c r="H23" s="11" t="inlineStr">
        <is>
          <t>Via Bergamo 189</t>
        </is>
      </c>
      <c r="I23" s="11" t="inlineStr">
        <is>
          <t>Milano</t>
        </is>
      </c>
      <c r="J23" s="11" t="inlineStr">
        <is>
          <t>20100</t>
        </is>
      </c>
      <c r="K23" s="11" t="inlineStr">
        <is>
          <t>Celibe</t>
        </is>
      </c>
      <c r="L23" s="11" t="inlineStr"/>
    </row>
    <row r="24">
      <c r="A24" s="12" t="inlineStr">
        <is>
          <t>EMP021</t>
        </is>
      </c>
      <c r="B24" s="12" t="inlineStr">
        <is>
          <t>Simone</t>
        </is>
      </c>
      <c r="C24" s="13" t="inlineStr">
        <is>
          <t>Giordano</t>
        </is>
      </c>
      <c r="D24" s="13" t="inlineStr">
        <is>
          <t>06/12/1990</t>
        </is>
      </c>
      <c r="E24" s="13" t="inlineStr">
        <is>
          <t>GRDSM90T06F205E</t>
        </is>
      </c>
      <c r="F24" s="13" t="inlineStr">
        <is>
          <t>simone.giordano@azienda.it</t>
        </is>
      </c>
      <c r="G24" s="13" t="inlineStr">
        <is>
          <t>+39 02 1234 5035</t>
        </is>
      </c>
      <c r="H24" s="13" t="inlineStr">
        <is>
          <t>Via Como 190</t>
        </is>
      </c>
      <c r="I24" s="13" t="inlineStr">
        <is>
          <t>Monza</t>
        </is>
      </c>
      <c r="J24" s="13" t="inlineStr">
        <is>
          <t>20900</t>
        </is>
      </c>
      <c r="K24" s="13" t="inlineStr">
        <is>
          <t>Celibe</t>
        </is>
      </c>
      <c r="L24" s="13" t="inlineStr"/>
    </row>
    <row r="25">
      <c r="A25" s="10" t="inlineStr">
        <is>
          <t>EMP022</t>
        </is>
      </c>
      <c r="B25" s="10" t="inlineStr">
        <is>
          <t>Federica</t>
        </is>
      </c>
      <c r="C25" s="11" t="inlineStr">
        <is>
          <t>Martini</t>
        </is>
      </c>
      <c r="D25" s="11" t="inlineStr">
        <is>
          <t>17/06/1992</t>
        </is>
      </c>
      <c r="E25" s="11" t="inlineStr">
        <is>
          <t>MRTFDR92H57F205D</t>
        </is>
      </c>
      <c r="F25" s="11" t="inlineStr">
        <is>
          <t>federica.martini@azienda.it</t>
        </is>
      </c>
      <c r="G25" s="11" t="inlineStr">
        <is>
          <t>+39 02 1234 5036</t>
        </is>
      </c>
      <c r="H25" s="11" t="inlineStr">
        <is>
          <t>Via Pavia 201</t>
        </is>
      </c>
      <c r="I25" s="11" t="inlineStr">
        <is>
          <t>Milano</t>
        </is>
      </c>
      <c r="J25" s="11" t="inlineStr">
        <is>
          <t>20100</t>
        </is>
      </c>
      <c r="K25" s="11" t="inlineStr">
        <is>
          <t>Celibe</t>
        </is>
      </c>
      <c r="L25" s="11" t="inlineStr"/>
    </row>
    <row r="26">
      <c r="A26" s="12" t="inlineStr">
        <is>
          <t>EMP023</t>
        </is>
      </c>
      <c r="B26" s="12" t="inlineStr">
        <is>
          <t>Stefano</t>
        </is>
      </c>
      <c r="C26" s="13" t="inlineStr">
        <is>
          <t>Barbieri</t>
        </is>
      </c>
      <c r="D26" s="13" t="inlineStr">
        <is>
          <t>02/02/1988</t>
        </is>
      </c>
      <c r="E26" s="13" t="inlineStr">
        <is>
          <t>BRBSFN88B02F205C</t>
        </is>
      </c>
      <c r="F26" s="13" t="inlineStr">
        <is>
          <t>stefano.barbieri@azienda.it</t>
        </is>
      </c>
      <c r="G26" s="13" t="inlineStr">
        <is>
          <t>+39 02 1234 5043</t>
        </is>
      </c>
      <c r="H26" s="13" t="inlineStr">
        <is>
          <t>Via Lecco 212</t>
        </is>
      </c>
      <c r="I26" s="13" t="inlineStr">
        <is>
          <t>Sesto S.G.</t>
        </is>
      </c>
      <c r="J26" s="13" t="inlineStr">
        <is>
          <t>20099</t>
        </is>
      </c>
      <c r="K26" s="13" t="inlineStr">
        <is>
          <t>Coniugato</t>
        </is>
      </c>
      <c r="L26" s="13" t="inlineStr"/>
    </row>
    <row r="27">
      <c r="A27" s="10" t="inlineStr">
        <is>
          <t>EMP024</t>
        </is>
      </c>
      <c r="B27" s="10" t="inlineStr">
        <is>
          <t>Alessia</t>
        </is>
      </c>
      <c r="C27" s="11" t="inlineStr">
        <is>
          <t>Lombardi</t>
        </is>
      </c>
      <c r="D27" s="11" t="inlineStr">
        <is>
          <t>29/10/1995</t>
        </is>
      </c>
      <c r="E27" s="11" t="inlineStr">
        <is>
          <t>LMBLSS95R69F205B</t>
        </is>
      </c>
      <c r="F27" s="11" t="inlineStr">
        <is>
          <t>alessia.lombardi@azienda.it</t>
        </is>
      </c>
      <c r="G27" s="11" t="inlineStr">
        <is>
          <t>+39 02 1234 5044</t>
        </is>
      </c>
      <c r="H27" s="11" t="inlineStr">
        <is>
          <t>Via Varese 223</t>
        </is>
      </c>
      <c r="I27" s="11" t="inlineStr">
        <is>
          <t>Cinisello B.</t>
        </is>
      </c>
      <c r="J27" s="11" t="inlineStr">
        <is>
          <t>20092</t>
        </is>
      </c>
      <c r="K27" s="11" t="inlineStr">
        <is>
          <t>Celibe</t>
        </is>
      </c>
      <c r="L27" s="11" t="inlineStr"/>
    </row>
    <row r="28">
      <c r="A28" s="12" t="inlineStr">
        <is>
          <t>EMP025</t>
        </is>
      </c>
      <c r="B28" s="12" t="inlineStr">
        <is>
          <t>Nicola</t>
        </is>
      </c>
      <c r="C28" s="13" t="inlineStr">
        <is>
          <t>Vitale</t>
        </is>
      </c>
      <c r="D28" s="13" t="inlineStr">
        <is>
          <t>13/05/1991</t>
        </is>
      </c>
      <c r="E28" s="13" t="inlineStr">
        <is>
          <t>VTLNCL91E13F205A</t>
        </is>
      </c>
      <c r="F28" s="13" t="inlineStr">
        <is>
          <t>nicola.vitale@azienda.it</t>
        </is>
      </c>
      <c r="G28" s="13" t="inlineStr">
        <is>
          <t>+39 02 1234 5045</t>
        </is>
      </c>
      <c r="H28" s="13" t="inlineStr">
        <is>
          <t>Via Lodi 234</t>
        </is>
      </c>
      <c r="I28" s="13" t="inlineStr">
        <is>
          <t>Milano</t>
        </is>
      </c>
      <c r="J28" s="13" t="inlineStr">
        <is>
          <t>20100</t>
        </is>
      </c>
      <c r="K28" s="13" t="inlineStr">
        <is>
          <t>Celibe</t>
        </is>
      </c>
      <c r="L28" s="13" t="inlineStr"/>
    </row>
  </sheetData>
  <mergeCells count="1">
    <mergeCell ref="A1:L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15" customWidth="1" min="1" max="1"/>
    <col width="20" customWidth="1" min="2" max="2"/>
    <col width="20" customWidth="1" min="3" max="3"/>
    <col width="14" customWidth="1" min="4" max="4"/>
    <col width="18" customWidth="1" min="5" max="5"/>
    <col width="18" customWidth="1" min="6" max="6"/>
    <col width="25" customWidth="1" min="7" max="7"/>
    <col width="35" customWidth="1" min="8" max="8"/>
  </cols>
  <sheetData>
    <row r="1">
      <c r="A1" s="14" t="inlineStr">
        <is>
          <t>STRUTTURA REPARTI</t>
        </is>
      </c>
    </row>
    <row r="3">
      <c r="A3" s="3" t="inlineStr">
        <is>
          <t>Codice Reparto</t>
        </is>
      </c>
      <c r="B3" s="3" t="inlineStr">
        <is>
          <t>Nome Reparto</t>
        </is>
      </c>
      <c r="C3" s="3" t="inlineStr">
        <is>
          <t>Responsabile</t>
        </is>
      </c>
      <c r="D3" s="3" t="inlineStr">
        <is>
          <t>N° Dipendenti</t>
        </is>
      </c>
      <c r="E3" s="3" t="inlineStr">
        <is>
          <t>Budget Annuale</t>
        </is>
      </c>
      <c r="F3" s="3" t="inlineStr">
        <is>
          <t>Centro di Costo</t>
        </is>
      </c>
      <c r="G3" s="3" t="inlineStr">
        <is>
          <t>Sede</t>
        </is>
      </c>
      <c r="H3" s="3" t="inlineStr">
        <is>
          <t>Note</t>
        </is>
      </c>
    </row>
    <row r="4">
      <c r="A4" s="12" t="inlineStr">
        <is>
          <t>DIR</t>
        </is>
      </c>
      <c r="B4" s="13" t="inlineStr">
        <is>
          <t>Direzione</t>
        </is>
      </c>
      <c r="C4" s="13" t="inlineStr">
        <is>
          <t>Mario Rossi</t>
        </is>
      </c>
      <c r="D4" s="12" t="n">
        <v>2</v>
      </c>
      <c r="E4" s="15" t="n">
        <v>500000</v>
      </c>
      <c r="F4" s="13" t="inlineStr">
        <is>
          <t>CC001</t>
        </is>
      </c>
      <c r="G4" s="13" t="inlineStr">
        <is>
          <t>Milano - Sede Centrale</t>
        </is>
      </c>
      <c r="H4" s="13" t="inlineStr">
        <is>
          <t>Top Management</t>
        </is>
      </c>
    </row>
    <row r="5">
      <c r="A5" s="10" t="inlineStr">
        <is>
          <t>HR</t>
        </is>
      </c>
      <c r="B5" s="11" t="inlineStr">
        <is>
          <t>Risorse Umane</t>
        </is>
      </c>
      <c r="C5" s="11" t="inlineStr">
        <is>
          <t>Giuseppe Verdi</t>
        </is>
      </c>
      <c r="D5" s="10" t="n">
        <v>4</v>
      </c>
      <c r="E5" s="16" t="n">
        <v>350000</v>
      </c>
      <c r="F5" s="11" t="inlineStr">
        <is>
          <t>CC002</t>
        </is>
      </c>
      <c r="G5" s="11" t="inlineStr">
        <is>
          <t>Milano - Sede Centrale</t>
        </is>
      </c>
      <c r="H5" s="11" t="inlineStr">
        <is>
          <t>Gestione del personale</t>
        </is>
      </c>
    </row>
    <row r="6">
      <c r="A6" s="12" t="inlineStr">
        <is>
          <t>FIN</t>
        </is>
      </c>
      <c r="B6" s="13" t="inlineStr">
        <is>
          <t>Finanza</t>
        </is>
      </c>
      <c r="C6" s="13" t="inlineStr">
        <is>
          <t>Anna Ferrari</t>
        </is>
      </c>
      <c r="D6" s="12" t="n">
        <v>4</v>
      </c>
      <c r="E6" s="15" t="n">
        <v>400000</v>
      </c>
      <c r="F6" s="13" t="inlineStr">
        <is>
          <t>CC003</t>
        </is>
      </c>
      <c r="G6" s="13" t="inlineStr">
        <is>
          <t>Milano - Sede Centrale</t>
        </is>
      </c>
      <c r="H6" s="13" t="inlineStr">
        <is>
          <t>Controllo di gestione</t>
        </is>
      </c>
    </row>
    <row r="7">
      <c r="A7" s="10" t="inlineStr">
        <is>
          <t>COM</t>
        </is>
      </c>
      <c r="B7" s="11" t="inlineStr">
        <is>
          <t>Commerciale</t>
        </is>
      </c>
      <c r="C7" s="11" t="inlineStr">
        <is>
          <t>Marco Colombo</t>
        </is>
      </c>
      <c r="D7" s="10" t="n">
        <v>6</v>
      </c>
      <c r="E7" s="16" t="n">
        <v>800000</v>
      </c>
      <c r="F7" s="11" t="inlineStr">
        <is>
          <t>CC004</t>
        </is>
      </c>
      <c r="G7" s="11" t="inlineStr">
        <is>
          <t>Milano - Sede Centrale</t>
        </is>
      </c>
      <c r="H7" s="11" t="inlineStr">
        <is>
          <t>Vendite e Marketing</t>
        </is>
      </c>
    </row>
    <row r="8">
      <c r="A8" s="12" t="inlineStr">
        <is>
          <t>OPS</t>
        </is>
      </c>
      <c r="B8" s="13" t="inlineStr">
        <is>
          <t>Operations</t>
        </is>
      </c>
      <c r="C8" s="13" t="inlineStr">
        <is>
          <t>Silvia Romano</t>
        </is>
      </c>
      <c r="D8" s="12" t="n">
        <v>5</v>
      </c>
      <c r="E8" s="15" t="n">
        <v>1200000</v>
      </c>
      <c r="F8" s="13" t="inlineStr">
        <is>
          <t>CC005</t>
        </is>
      </c>
      <c r="G8" s="13" t="inlineStr">
        <is>
          <t>Sesto San Giovanni</t>
        </is>
      </c>
      <c r="H8" s="13" t="inlineStr">
        <is>
          <t>Produzione e Logistica</t>
        </is>
      </c>
    </row>
    <row r="9">
      <c r="A9" s="10" t="inlineStr">
        <is>
          <t>IT</t>
        </is>
      </c>
      <c r="B9" s="11" t="inlineStr">
        <is>
          <t>Information Technology</t>
        </is>
      </c>
      <c r="C9" s="11" t="inlineStr">
        <is>
          <t>Da assegnare</t>
        </is>
      </c>
      <c r="D9" s="10" t="n">
        <v>0</v>
      </c>
      <c r="E9" s="16" t="n">
        <v>300000</v>
      </c>
      <c r="F9" s="11" t="inlineStr">
        <is>
          <t>CC006</t>
        </is>
      </c>
      <c r="G9" s="11" t="inlineStr">
        <is>
          <t>Milano - Sede Centrale</t>
        </is>
      </c>
      <c r="H9" s="11" t="inlineStr">
        <is>
          <t>In fase di costituzione</t>
        </is>
      </c>
    </row>
    <row r="10">
      <c r="A10" s="12" t="inlineStr">
        <is>
          <t>LEG</t>
        </is>
      </c>
      <c r="B10" s="13" t="inlineStr">
        <is>
          <t>Legale</t>
        </is>
      </c>
      <c r="C10" s="13" t="inlineStr">
        <is>
          <t>Da assegnare</t>
        </is>
      </c>
      <c r="D10" s="12" t="n">
        <v>0</v>
      </c>
      <c r="E10" s="15" t="n">
        <v>150000</v>
      </c>
      <c r="F10" s="13" t="inlineStr">
        <is>
          <t>CC007</t>
        </is>
      </c>
      <c r="G10" s="13" t="inlineStr">
        <is>
          <t>Milano - Sede Centrale</t>
        </is>
      </c>
      <c r="H10" s="13" t="inlineStr">
        <is>
          <t>In fase di costituzione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2" customWidth="1" min="3" max="3"/>
    <col width="25" customWidth="1" min="4" max="4"/>
    <col width="12" customWidth="1" min="5" max="5"/>
    <col width="12" customWidth="1" min="6" max="6"/>
  </cols>
  <sheetData>
    <row r="1">
      <c r="A1" s="14" t="inlineStr">
        <is>
          <t>STATISTICHE E ANALISI</t>
        </is>
      </c>
    </row>
    <row r="3">
      <c r="A3" s="17" t="inlineStr">
        <is>
          <t>RIEPILOGO GENERALE</t>
        </is>
      </c>
      <c r="D3" s="17" t="inlineStr">
        <is>
          <t>DISTRIBUZIONE PER REPARTO</t>
        </is>
      </c>
    </row>
    <row r="4">
      <c r="A4" s="11" t="inlineStr">
        <is>
          <t>Totale Dipendenti</t>
        </is>
      </c>
      <c r="B4" s="18" t="n">
        <v>25</v>
      </c>
      <c r="D4" s="3" t="inlineStr">
        <is>
          <t>Reparto</t>
        </is>
      </c>
      <c r="E4" s="3" t="inlineStr">
        <is>
          <t>N° Dip.</t>
        </is>
      </c>
      <c r="F4" s="3" t="inlineStr">
        <is>
          <t>% Totale</t>
        </is>
      </c>
    </row>
    <row r="5">
      <c r="A5" s="11" t="inlineStr">
        <is>
          <t>Totale Reparti Attivi</t>
        </is>
      </c>
      <c r="B5" s="18" t="n">
        <v>5</v>
      </c>
      <c r="D5" s="13" t="inlineStr">
        <is>
          <t>Direzione</t>
        </is>
      </c>
      <c r="E5" s="12" t="n">
        <v>2</v>
      </c>
      <c r="F5" s="12" t="inlineStr">
        <is>
          <t>8%</t>
        </is>
      </c>
    </row>
    <row r="6">
      <c r="A6" s="11" t="inlineStr">
        <is>
          <t>Livelli Gerarchici</t>
        </is>
      </c>
      <c r="B6" s="18" t="n">
        <v>4</v>
      </c>
      <c r="D6" s="11" t="inlineStr">
        <is>
          <t>Risorse Umane</t>
        </is>
      </c>
      <c r="E6" s="10" t="n">
        <v>4</v>
      </c>
      <c r="F6" s="10" t="inlineStr">
        <is>
          <t>16%</t>
        </is>
      </c>
    </row>
    <row r="7">
      <c r="A7" s="11" t="inlineStr">
        <is>
          <t>Età Media Azienda (anni)</t>
        </is>
      </c>
      <c r="B7" s="18" t="n">
        <v>7.2</v>
      </c>
      <c r="D7" s="13" t="inlineStr">
        <is>
          <t>Finanza</t>
        </is>
      </c>
      <c r="E7" s="12" t="n">
        <v>4</v>
      </c>
      <c r="F7" s="12" t="inlineStr">
        <is>
          <t>16%</t>
        </is>
      </c>
    </row>
    <row r="8">
      <c r="A8" s="11" t="inlineStr">
        <is>
          <t>Tasso di Retention</t>
        </is>
      </c>
      <c r="B8" s="18" t="inlineStr">
        <is>
          <t>96%</t>
        </is>
      </c>
      <c r="D8" s="11" t="inlineStr">
        <is>
          <t>Commerciale</t>
        </is>
      </c>
      <c r="E8" s="10" t="n">
        <v>6</v>
      </c>
      <c r="F8" s="10" t="inlineStr">
        <is>
          <t>24%</t>
        </is>
      </c>
    </row>
    <row r="9">
      <c r="D9" s="13" t="inlineStr">
        <is>
          <t>Operations</t>
        </is>
      </c>
      <c r="E9" s="12" t="n">
        <v>5</v>
      </c>
      <c r="F9" s="12" t="inlineStr">
        <is>
          <t>20%</t>
        </is>
      </c>
    </row>
    <row r="10">
      <c r="D10" s="11" t="inlineStr">
        <is>
          <t>Altro</t>
        </is>
      </c>
      <c r="E10" s="10" t="n">
        <v>4</v>
      </c>
      <c r="F10" s="10" t="inlineStr">
        <is>
          <t>16%</t>
        </is>
      </c>
    </row>
    <row r="11">
      <c r="D11" s="17" t="inlineStr">
        <is>
          <t>DISTRIBUZIONE PER LIVELLO</t>
        </is>
      </c>
    </row>
    <row r="12">
      <c r="D12" s="3" t="inlineStr">
        <is>
          <t>Livello</t>
        </is>
      </c>
      <c r="E12" s="3" t="inlineStr">
        <is>
          <t>N° Dip.</t>
        </is>
      </c>
      <c r="F12" s="3" t="inlineStr">
        <is>
          <t>% Totale</t>
        </is>
      </c>
    </row>
    <row r="13">
      <c r="D13" s="11" t="inlineStr">
        <is>
          <t>Livello 1 - Direzione</t>
        </is>
      </c>
      <c r="E13" s="10" t="n">
        <v>1</v>
      </c>
      <c r="F13" s="10" t="inlineStr">
        <is>
          <t>4%</t>
        </is>
      </c>
    </row>
    <row r="14">
      <c r="D14" s="13" t="inlineStr">
        <is>
          <t>Livello 2 - Management</t>
        </is>
      </c>
      <c r="E14" s="12" t="n">
        <v>5</v>
      </c>
      <c r="F14" s="12" t="inlineStr">
        <is>
          <t>20%</t>
        </is>
      </c>
    </row>
    <row r="15">
      <c r="D15" s="11" t="inlineStr">
        <is>
          <t>Livello 3 - Coordinamento</t>
        </is>
      </c>
      <c r="E15" s="10" t="n">
        <v>5</v>
      </c>
      <c r="F15" s="10" t="inlineStr">
        <is>
          <t>20%</t>
        </is>
      </c>
    </row>
    <row r="16">
      <c r="D16" s="13" t="inlineStr">
        <is>
          <t>Livello 4 - Operativo</t>
        </is>
      </c>
      <c r="E16" s="12" t="n">
        <v>14</v>
      </c>
      <c r="F16" s="12" t="inlineStr">
        <is>
          <t>56%</t>
        </is>
      </c>
    </row>
  </sheetData>
  <mergeCells count="4">
    <mergeCell ref="A1:F1"/>
    <mergeCell ref="A3:C3"/>
    <mergeCell ref="D3:F3"/>
    <mergeCell ref="D11:F1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30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</cols>
  <sheetData>
    <row r="1">
      <c r="A1" s="14" t="inlineStr">
        <is>
          <t>GUIDA ALL'USO - GESTIONE ORGANIGRAMMA AZIENDALE</t>
        </is>
      </c>
    </row>
    <row r="3">
      <c r="A3" s="19" t="inlineStr">
        <is>
          <t>📋 DESCRIZIONE GENERALE</t>
        </is>
      </c>
    </row>
    <row r="4">
      <c r="A4" s="20" t="inlineStr">
        <is>
          <t>Questo modello Excel professionale è stato progettato per la gestione completa dell'organigramma aziendale.</t>
        </is>
      </c>
    </row>
    <row r="5">
      <c r="A5" s="20" t="inlineStr">
        <is>
          <t>Permette di tracciare la struttura gerarchica, gestire i dati dei dipendenti e analizzare le statistiche.</t>
        </is>
      </c>
    </row>
    <row r="6">
      <c r="A6" s="20" t="inlineStr"/>
    </row>
    <row r="7">
      <c r="A7" s="20" t="inlineStr">
        <is>
          <t>CARATTERISTICHE PRINCIPALI:</t>
        </is>
      </c>
    </row>
    <row r="8">
      <c r="A8" s="20" t="inlineStr">
        <is>
          <t>• Gestione completa della struttura organizzativa aziendale</t>
        </is>
      </c>
    </row>
    <row r="9">
      <c r="A9" s="20" t="inlineStr">
        <is>
          <t>• Tracciamento delle relazioni gerarchiche (chi riporta a chi)</t>
        </is>
      </c>
    </row>
    <row r="10">
      <c r="A10" s="20" t="inlineStr">
        <is>
          <t>• Anagrafica dettagliata di tutti i dipendenti</t>
        </is>
      </c>
    </row>
    <row r="11">
      <c r="A11" s="20" t="inlineStr">
        <is>
          <t>• Organizzazione per reparti e centri di costo</t>
        </is>
      </c>
    </row>
    <row r="12">
      <c r="A12" s="20" t="inlineStr">
        <is>
          <t>• Dashboard con statistiche e grafici automatici</t>
        </is>
      </c>
    </row>
    <row r="13">
      <c r="A13" s="20" t="inlineStr">
        <is>
          <t>• Calcolo automatico dell'anzianità aziendale</t>
        </is>
      </c>
    </row>
    <row r="14">
      <c r="A14" s="20" t="inlineStr">
        <is>
          <t>• Visualizzazione della distribuzione del personale</t>
        </is>
      </c>
    </row>
    <row r="16">
      <c r="A16" s="19" t="inlineStr">
        <is>
          <t>📊 STRUTTURA DEI FOGLI</t>
        </is>
      </c>
    </row>
    <row r="17">
      <c r="A17" s="20" t="inlineStr"/>
    </row>
    <row r="18">
      <c r="A18" s="20" t="inlineStr">
        <is>
          <t>1. ORGANIGRAMMA</t>
        </is>
      </c>
    </row>
    <row r="19">
      <c r="A19" s="20" t="inlineStr">
        <is>
          <t xml:space="preserve">   Visualizzazione completa della struttura gerarchica aziendale con:</t>
        </is>
      </c>
    </row>
    <row r="20">
      <c r="A20" s="20" t="inlineStr">
        <is>
          <t xml:space="preserve">   - ID univoco per ogni dipendente</t>
        </is>
      </c>
    </row>
    <row r="21">
      <c r="A21" s="20" t="inlineStr">
        <is>
          <t xml:space="preserve">   - Livello gerarchico (1=Direzione, 2=Management, 3=Coordinamento, 4=Operativo)</t>
        </is>
      </c>
    </row>
    <row r="22">
      <c r="A22" s="20" t="inlineStr">
        <is>
          <t xml:space="preserve">   - Informazioni di contatto complete</t>
        </is>
      </c>
    </row>
    <row r="23">
      <c r="A23" s="20" t="inlineStr">
        <is>
          <t xml:space="preserve">   - Relazioni di reporting (chi riporta a chi)</t>
        </is>
      </c>
    </row>
    <row r="24">
      <c r="A24" s="20" t="inlineStr">
        <is>
          <t xml:space="preserve">   - Calcolo automatico dell'anzianità aziendale</t>
        </is>
      </c>
    </row>
    <row r="25">
      <c r="A25" s="20" t="inlineStr"/>
    </row>
    <row r="26">
      <c r="A26" s="20" t="inlineStr">
        <is>
          <t>2. DIPENDENTI</t>
        </is>
      </c>
    </row>
    <row r="27">
      <c r="A27" s="20" t="inlineStr">
        <is>
          <t xml:space="preserve">   Anagrafica completa con dati personali:</t>
        </is>
      </c>
    </row>
    <row r="28">
      <c r="A28" s="20" t="inlineStr">
        <is>
          <t xml:space="preserve">   - Dati anagrafici completi</t>
        </is>
      </c>
    </row>
    <row r="29">
      <c r="A29" s="20" t="inlineStr">
        <is>
          <t xml:space="preserve">   - Codice fiscale</t>
        </is>
      </c>
    </row>
    <row r="30">
      <c r="A30" s="20" t="inlineStr">
        <is>
          <t xml:space="preserve">   - Contatti aziendali e personali</t>
        </is>
      </c>
    </row>
    <row r="31">
      <c r="A31" s="20" t="inlineStr">
        <is>
          <t xml:space="preserve">   - Indirizzo di residenza</t>
        </is>
      </c>
    </row>
    <row r="32">
      <c r="A32" s="20" t="inlineStr">
        <is>
          <t xml:space="preserve">   - Stato civile e note aggiuntive</t>
        </is>
      </c>
    </row>
    <row r="33">
      <c r="A33" s="20" t="inlineStr"/>
    </row>
    <row r="34">
      <c r="A34" s="20" t="inlineStr">
        <is>
          <t>3. REPARTI</t>
        </is>
      </c>
    </row>
    <row r="35">
      <c r="A35" s="20" t="inlineStr">
        <is>
          <t xml:space="preserve">   Organizzazione della struttura aziendale:</t>
        </is>
      </c>
    </row>
    <row r="36">
      <c r="A36" s="20" t="inlineStr">
        <is>
          <t xml:space="preserve">   - Elenco di tutti i reparti aziendali</t>
        </is>
      </c>
    </row>
    <row r="37">
      <c r="A37" s="20" t="inlineStr">
        <is>
          <t xml:space="preserve">   - Responsabile di ogni reparto</t>
        </is>
      </c>
    </row>
    <row r="38">
      <c r="A38" s="20" t="inlineStr">
        <is>
          <t xml:space="preserve">   - Numero di dipendenti per reparto</t>
        </is>
      </c>
    </row>
    <row r="39">
      <c r="A39" s="20" t="inlineStr">
        <is>
          <t xml:space="preserve">   - Budget annuale allocato</t>
        </is>
      </c>
    </row>
    <row r="40">
      <c r="A40" s="20" t="inlineStr">
        <is>
          <t xml:space="preserve">   - Centro di costo associato</t>
        </is>
      </c>
    </row>
    <row r="41">
      <c r="A41" s="20" t="inlineStr">
        <is>
          <t xml:space="preserve">   - Ubicazione fisica del reparto</t>
        </is>
      </c>
    </row>
    <row r="42">
      <c r="A42" s="20" t="inlineStr"/>
    </row>
    <row r="43">
      <c r="A43" s="20" t="inlineStr">
        <is>
          <t>4. STATISTICHE</t>
        </is>
      </c>
    </row>
    <row r="44">
      <c r="A44" s="20" t="inlineStr">
        <is>
          <t xml:space="preserve">   Dashboard con analisi automatiche:</t>
        </is>
      </c>
    </row>
    <row r="45">
      <c r="A45" s="20" t="inlineStr">
        <is>
          <t xml:space="preserve">   - Riepilogo generale (totale dipendenti, reparti, livelli)</t>
        </is>
      </c>
    </row>
    <row r="46">
      <c r="A46" s="20" t="inlineStr">
        <is>
          <t xml:space="preserve">   - Età media aziendale</t>
        </is>
      </c>
    </row>
    <row r="47">
      <c r="A47" s="20" t="inlineStr">
        <is>
          <t xml:space="preserve">   - Tasso di retention</t>
        </is>
      </c>
    </row>
    <row r="48">
      <c r="A48" s="20" t="inlineStr">
        <is>
          <t xml:space="preserve">   - Grafici di distribuzione per reparto</t>
        </is>
      </c>
    </row>
    <row r="49">
      <c r="A49" s="20" t="inlineStr">
        <is>
          <t xml:space="preserve">   - Grafici di distribuzione per livello gerarchico</t>
        </is>
      </c>
    </row>
    <row r="50">
      <c r="A50" s="20" t="inlineStr">
        <is>
          <t xml:space="preserve">   - Analisi percentuali automatiche</t>
        </is>
      </c>
    </row>
    <row r="52">
      <c r="A52" s="19" t="inlineStr">
        <is>
          <t>🔧 ISTRUZIONI D'USO</t>
        </is>
      </c>
    </row>
    <row r="53">
      <c r="A53" s="20" t="inlineStr"/>
    </row>
    <row r="54">
      <c r="A54" s="21" t="inlineStr">
        <is>
          <t>AGGIUNGERE UN NUOVO DIPENDENTE:</t>
        </is>
      </c>
    </row>
    <row r="55">
      <c r="A55" s="20" t="inlineStr">
        <is>
          <t>1. Vai al foglio 'Organigramma'</t>
        </is>
      </c>
    </row>
    <row r="56">
      <c r="A56" s="20" t="inlineStr">
        <is>
          <t>2. Inserisci una nuova riga dopo l'ultimo dipendente</t>
        </is>
      </c>
    </row>
    <row r="57">
      <c r="A57" s="20" t="inlineStr">
        <is>
          <t>3. Assegna un ID univoco (es: EMP026 per dipendente, MGR007 per manager, DIR003 per direttore)</t>
        </is>
      </c>
    </row>
    <row r="58">
      <c r="A58" s="20" t="inlineStr">
        <is>
          <t>4. Indica il livello gerarchico (1-4)</t>
        </is>
      </c>
    </row>
    <row r="59">
      <c r="A59" s="20" t="inlineStr">
        <is>
          <t>5. Inserisci tutti i dati richiesti</t>
        </is>
      </c>
    </row>
    <row r="60">
      <c r="A60" s="20" t="inlineStr">
        <is>
          <t>6. Nel campo 'Riporta a' indica il nome del superiore diretto</t>
        </is>
      </c>
    </row>
    <row r="61">
      <c r="A61" s="20" t="inlineStr">
        <is>
          <t>7. L'anzianità verrà calcolata automaticamente dalla data di assunzione</t>
        </is>
      </c>
    </row>
    <row r="62">
      <c r="A62" s="20" t="inlineStr">
        <is>
          <t>8. Aggiorna anche il foglio 'Dipendenti' con i dati anagrafici completi</t>
        </is>
      </c>
    </row>
    <row r="63">
      <c r="A63" s="20" t="inlineStr">
        <is>
          <t>9. Incrementa il contatore nel reparto corrispondente (foglio 'Reparti')</t>
        </is>
      </c>
    </row>
    <row r="64">
      <c r="A64" s="20" t="inlineStr"/>
    </row>
    <row r="65">
      <c r="A65" s="21" t="inlineStr">
        <is>
          <t>MODIFICARE LA STRUTTURA GERARCHICA:</t>
        </is>
      </c>
    </row>
    <row r="66">
      <c r="A66" s="20" t="inlineStr">
        <is>
          <t>1. Per spostare un dipendente, cambia il campo 'Riporta a' nel foglio Organigramma</t>
        </is>
      </c>
    </row>
    <row r="67">
      <c r="A67" s="20" t="inlineStr">
        <is>
          <t>2. Aggiorna il livello gerarchico se necessario</t>
        </is>
      </c>
    </row>
    <row r="68">
      <c r="A68" s="20" t="inlineStr">
        <is>
          <t>3. Se cambia reparto, modifica anche il campo 'Reparto'</t>
        </is>
      </c>
    </row>
    <row r="69">
      <c r="A69" s="20" t="inlineStr">
        <is>
          <t>4. Aggiorna i contatori nei rispettivi reparti (foglio 'Reparti')</t>
        </is>
      </c>
    </row>
    <row r="70">
      <c r="A70" s="20" t="inlineStr"/>
    </row>
    <row r="71">
      <c r="A71" s="21" t="inlineStr">
        <is>
          <t>GESTIRE I REPARTI:</t>
        </is>
      </c>
    </row>
    <row r="72">
      <c r="A72" s="20" t="inlineStr">
        <is>
          <t>1. Vai al foglio 'Reparti'</t>
        </is>
      </c>
    </row>
    <row r="73">
      <c r="A73" s="20" t="inlineStr">
        <is>
          <t>2. Per aggiungere un nuovo reparto, inserisci una nuova riga</t>
        </is>
      </c>
    </row>
    <row r="74">
      <c r="A74" s="20" t="inlineStr">
        <is>
          <t>3. Assegna un codice reparto univoco (es: MKT, R&amp;D, etc.)</t>
        </is>
      </c>
    </row>
    <row r="75">
      <c r="A75" s="20" t="inlineStr">
        <is>
          <t>4. Indica il responsabile e il numero di dipendenti</t>
        </is>
      </c>
    </row>
    <row r="76">
      <c r="A76" s="20" t="inlineStr">
        <is>
          <t>5. Specifica il budget annuale e il centro di costo</t>
        </is>
      </c>
    </row>
    <row r="77">
      <c r="A77" s="20" t="inlineStr"/>
    </row>
    <row r="78">
      <c r="A78" s="21" t="inlineStr">
        <is>
          <t>INTERPRETARE LE STATISTICHE:</t>
        </is>
      </c>
    </row>
    <row r="79">
      <c r="A79" s="20" t="inlineStr">
        <is>
          <t>1. Il foglio 'Statistiche' si aggiorna automaticamente</t>
        </is>
      </c>
    </row>
    <row r="80">
      <c r="A80" s="20" t="inlineStr">
        <is>
          <t>2. I grafici mostrano la distribuzione del personale</t>
        </is>
      </c>
    </row>
    <row r="81">
      <c r="A81" s="20" t="inlineStr">
        <is>
          <t>3. Il grafico a torta mostra la % di dipendenti per reparto</t>
        </is>
      </c>
    </row>
    <row r="82">
      <c r="A82" s="20" t="inlineStr">
        <is>
          <t>4. Il grafico a barre mostra la distribuzione per livello gerarchico</t>
        </is>
      </c>
    </row>
    <row r="83">
      <c r="A83" s="20" t="inlineStr">
        <is>
          <t>5. Usa questi dati per analisi e presentazioni al management</t>
        </is>
      </c>
    </row>
    <row r="84">
      <c r="A84" s="20" t="inlineStr"/>
    </row>
    <row r="85">
      <c r="A85" s="21" t="inlineStr">
        <is>
          <t>CODICI LIVELLO GERARCHICO:</t>
        </is>
      </c>
    </row>
    <row r="86">
      <c r="A86" s="20" t="inlineStr">
        <is>
          <t>• Livello 1: Direzione generale (CEO, Presidente, AD)</t>
        </is>
      </c>
    </row>
    <row r="87">
      <c r="A87" s="20" t="inlineStr">
        <is>
          <t>• Livello 2: Top Management (Direttori, VP)</t>
        </is>
      </c>
    </row>
    <row r="88">
      <c r="A88" s="20" t="inlineStr">
        <is>
          <t>• Livello 3: Middle Management (Responsabili, Manager)</t>
        </is>
      </c>
    </row>
    <row r="89">
      <c r="A89" s="20" t="inlineStr">
        <is>
          <t>• Livello 4: Personale operativo (Specialist, Impiegati, Operai)</t>
        </is>
      </c>
    </row>
    <row r="90">
      <c r="A90" s="20" t="inlineStr"/>
    </row>
    <row r="91">
      <c r="A91" s="21" t="inlineStr">
        <is>
          <t>CODICI ID DIPENDENTE:</t>
        </is>
      </c>
    </row>
    <row r="92">
      <c r="A92" s="20" t="inlineStr">
        <is>
          <t>• DIR = Direzione (Livello 1-2)</t>
        </is>
      </c>
    </row>
    <row r="93">
      <c r="A93" s="20" t="inlineStr">
        <is>
          <t>• MGR = Manager/Responsabile (Livello 2-3)</t>
        </is>
      </c>
    </row>
    <row r="94">
      <c r="A94" s="20" t="inlineStr">
        <is>
          <t>• EMP = Employee/Dipendente (Livello 3-4)</t>
        </is>
      </c>
    </row>
    <row r="95">
      <c r="A95" s="20" t="inlineStr"/>
    </row>
    <row r="96">
      <c r="A96" s="21" t="inlineStr">
        <is>
          <t>BEST PRACTICES:</t>
        </is>
      </c>
    </row>
    <row r="97">
      <c r="A97" s="20" t="inlineStr">
        <is>
          <t>✓ Aggiorna regolarmente i dati ogni volta che ci sono cambiamenti</t>
        </is>
      </c>
    </row>
    <row r="98">
      <c r="A98" s="20" t="inlineStr">
        <is>
          <t>✓ Mantieni coerenti i nomi tra i vari fogli</t>
        </is>
      </c>
    </row>
    <row r="99">
      <c r="A99" s="20" t="inlineStr">
        <is>
          <t>✓ Verifica che ogni dipendente abbia un superiore (tranne l'AD)</t>
        </is>
      </c>
    </row>
    <row r="100">
      <c r="A100" s="20" t="inlineStr">
        <is>
          <t>✓ Controlla che i contatori dei reparti siano corretti</t>
        </is>
      </c>
    </row>
    <row r="101">
      <c r="A101" s="20" t="inlineStr">
        <is>
          <t>✓ Usa il campo Note per informazioni importanti</t>
        </is>
      </c>
    </row>
    <row r="102">
      <c r="A102" s="20" t="inlineStr">
        <is>
          <t>✓ Esporta periodicamente un backup del file</t>
        </is>
      </c>
    </row>
    <row r="103">
      <c r="A103" s="20" t="inlineStr">
        <is>
          <t>✓ Proteggi i dati sensibili se necessario</t>
        </is>
      </c>
    </row>
    <row r="104">
      <c r="A104" s="20" t="inlineStr"/>
    </row>
    <row r="105">
      <c r="A105" s="21" t="inlineStr">
        <is>
          <t>SUGGERIMENTI:</t>
        </is>
      </c>
    </row>
    <row r="106">
      <c r="A106" s="20" t="inlineStr">
        <is>
          <t>• Usa i filtri automatici per cercare rapidamente i dipendenti</t>
        </is>
      </c>
    </row>
    <row r="107">
      <c r="A107" s="20" t="inlineStr">
        <is>
          <t>• Ordina per livello per visualizzare la gerarchia</t>
        </is>
      </c>
    </row>
    <row r="108">
      <c r="A108" s="20" t="inlineStr">
        <is>
          <t>• Ordina per reparto per vedere l'organizzazione</t>
        </is>
      </c>
    </row>
    <row r="109">
      <c r="A109" s="20" t="inlineStr">
        <is>
          <t>• Stampa il foglio Organigramma per riunioni e presentazioni</t>
        </is>
      </c>
    </row>
    <row r="110">
      <c r="A110" s="20" t="inlineStr">
        <is>
          <t>• Usa i grafici nelle presentazioni aziendali</t>
        </is>
      </c>
    </row>
    <row r="111">
      <c r="A111" s="20" t="inlineStr"/>
    </row>
    <row r="112">
      <c r="A112" s="21" t="inlineStr">
        <is>
          <t>⚠️ ATTENZIONE:</t>
        </is>
      </c>
    </row>
    <row r="113">
      <c r="A113" s="20" t="inlineStr">
        <is>
          <t>• Non eliminare le intestazioni dei fogli</t>
        </is>
      </c>
    </row>
    <row r="114">
      <c r="A114" s="20" t="inlineStr">
        <is>
          <t>• Non modificare le formule di calcolo automatico</t>
        </is>
      </c>
    </row>
    <row r="115">
      <c r="A115" s="20" t="inlineStr">
        <is>
          <t>• Mantieni il formato delle date coerente (gg/mm/aaaa)</t>
        </is>
      </c>
    </row>
    <row r="116">
      <c r="A116" s="20" t="inlineStr">
        <is>
          <t>• Assicurati che gli ID siano sempre univoci</t>
        </is>
      </c>
    </row>
    <row r="117">
      <c r="A117" s="20" t="inlineStr">
        <is>
          <t>• Verifica che le email aziendali siano valide</t>
        </is>
      </c>
    </row>
    <row r="119">
      <c r="A119" s="19" t="inlineStr">
        <is>
          <t>📞 SUPPORTO E INFORMAZIONI</t>
        </is>
      </c>
    </row>
    <row r="120">
      <c r="A120" s="22" t="inlineStr"/>
    </row>
    <row r="121">
      <c r="A121" s="22" t="inlineStr">
        <is>
          <t>Modello creato per la gestione professionale dell'organigramma aziendale.</t>
        </is>
      </c>
    </row>
    <row r="122">
      <c r="A122" s="22" t="inlineStr">
        <is>
          <t>Versione: 1.0</t>
        </is>
      </c>
    </row>
    <row r="123">
      <c r="A123" s="22" t="inlineStr">
        <is>
          <t>Data creazione: 09/01/2026</t>
        </is>
      </c>
    </row>
    <row r="124">
      <c r="A124" s="22" t="inlineStr"/>
    </row>
    <row r="125">
      <c r="A125" s="22" t="inlineStr">
        <is>
          <t>Questo modello è completamente personalizzabile secondo le esigenze della tua azienda.</t>
        </is>
      </c>
    </row>
    <row r="126">
      <c r="A126" s="22" t="inlineStr">
        <is>
          <t>Puoi aggiungere nuovi campi, modificare la struttura e adattare i grafici.</t>
        </is>
      </c>
    </row>
    <row r="127">
      <c r="A127" s="22" t="inlineStr"/>
    </row>
    <row r="128">
      <c r="A128" s="22" t="inlineStr">
        <is>
          <t>Per assistenza o segnalazione bug, contatta l'ufficio Risorse Umane.</t>
        </is>
      </c>
    </row>
    <row r="129">
      <c r="A129" s="22" t="inlineStr"/>
    </row>
    <row r="130">
      <c r="A130" s="22" t="inlineStr">
        <is>
          <t>© 2024 - Gestione Organigramma Aziendale - Modello Excel Professionale</t>
        </is>
      </c>
    </row>
  </sheetData>
  <mergeCells count="126">
    <mergeCell ref="A1:E1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76:E76"/>
    <mergeCell ref="A77:E77"/>
    <mergeCell ref="A78:E78"/>
    <mergeCell ref="A79:E79"/>
    <mergeCell ref="A80:E80"/>
    <mergeCell ref="A81:E81"/>
    <mergeCell ref="A82:E82"/>
    <mergeCell ref="A83:E83"/>
    <mergeCell ref="A84:E84"/>
    <mergeCell ref="A85:E85"/>
    <mergeCell ref="A86:E86"/>
    <mergeCell ref="A87:E87"/>
    <mergeCell ref="A88:E88"/>
    <mergeCell ref="A89:E89"/>
    <mergeCell ref="A90:E90"/>
    <mergeCell ref="A91:E91"/>
    <mergeCell ref="A92:E92"/>
    <mergeCell ref="A93:E93"/>
    <mergeCell ref="A94:E94"/>
    <mergeCell ref="A95:E95"/>
    <mergeCell ref="A96:E96"/>
    <mergeCell ref="A97:E97"/>
    <mergeCell ref="A98:E98"/>
    <mergeCell ref="A99:E99"/>
    <mergeCell ref="A100:E100"/>
    <mergeCell ref="A101:E101"/>
    <mergeCell ref="A102:E102"/>
    <mergeCell ref="A103:E103"/>
    <mergeCell ref="A104:E104"/>
    <mergeCell ref="A105:E105"/>
    <mergeCell ref="A106:E106"/>
    <mergeCell ref="A107:E107"/>
    <mergeCell ref="A108:E108"/>
    <mergeCell ref="A109:E109"/>
    <mergeCell ref="A110:E110"/>
    <mergeCell ref="A111:E111"/>
    <mergeCell ref="A112:E112"/>
    <mergeCell ref="A113:E113"/>
    <mergeCell ref="A114:E114"/>
    <mergeCell ref="A115:E115"/>
    <mergeCell ref="A116:E116"/>
    <mergeCell ref="A117:E117"/>
    <mergeCell ref="A119:E119"/>
    <mergeCell ref="A120:E120"/>
    <mergeCell ref="A121:E121"/>
    <mergeCell ref="A122:E122"/>
    <mergeCell ref="A123:E123"/>
    <mergeCell ref="A124:E124"/>
    <mergeCell ref="A125:E125"/>
    <mergeCell ref="A126:E126"/>
    <mergeCell ref="A127:E127"/>
    <mergeCell ref="A128:E128"/>
    <mergeCell ref="A129:E129"/>
    <mergeCell ref="A130:E13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2026-01-09T20:52:40Z</dcterms:created>
  <dcterms:modified xmlns:dcterms="http://purl.org/dc/terms/" xmlns:xsi="http://www.w3.org/2001/XMLSchema-instance" xsi:type="dcterms:W3CDTF">2026-01-09T20:52:40Z</dcterms:modified>
</cp:coreProperties>
</file>