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Preventivi" sheetId="2" state="visible" r:id="rId2"/>
    <sheet xmlns:r="http://schemas.openxmlformats.org/officeDocument/2006/relationships" name="Clienti" sheetId="3" state="visible" r:id="rId3"/>
    <sheet xmlns:r="http://schemas.openxmlformats.org/officeDocument/2006/relationships" name="Prodotti e Serviz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€ #,##0.00"/>
    <numFmt numFmtId="165" formatCode="yyyy-mm-dd h:mm:ss"/>
    <numFmt numFmtId="166" formatCode="DD/MM/YYYY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2"/>
    </font>
    <font>
      <b val="1"/>
      <color rgb="00FFFFFF"/>
    </font>
    <font>
      <name val="Calibri"/>
      <b val="1"/>
      <color rgb="00FFFFFF"/>
      <sz val="16"/>
    </font>
    <font>
      <name val="Calibri"/>
      <b val="1"/>
      <color rgb="001E3A8A"/>
      <sz val="12"/>
    </font>
    <font>
      <name val="Calibri"/>
      <b val="1"/>
      <sz val="11"/>
    </font>
    <font>
      <name val="Calibri"/>
      <b val="1"/>
      <color rgb="001E3A8A"/>
      <sz val="11"/>
    </font>
    <font>
      <name val="Calibri"/>
      <b val="1"/>
      <color rgb="003B82F6"/>
      <sz val="10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6B7280"/>
        <bgColor rgb="006B7280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164" fontId="7" fillId="4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6" fontId="0" fillId="4" borderId="1" applyAlignment="1" pivotButton="0" quotePrefix="0" xfId="0">
      <alignment horizontal="center" vertical="center"/>
    </xf>
    <xf numFmtId="1" fontId="0" fillId="4" borderId="1" applyAlignment="1" pivotButton="0" quotePrefix="0" xfId="0">
      <alignment horizontal="center" vertical="center"/>
    </xf>
    <xf numFmtId="10" fontId="0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/>
    </xf>
    <xf numFmtId="0" fontId="5" fillId="4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Preventivi per Stato</a:t>
            </a:r>
          </a:p>
        </rich>
      </tx>
    </title>
    <plotArea>
      <pieChart>
        <varyColors val="1"/>
        <ser>
          <idx val="0"/>
          <order val="0"/>
          <tx>
            <strRef>
              <f>'Dashboard'!E4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'Dashboard'!$D$5:$D$8</f>
            </numRef>
          </cat>
          <val>
            <numRef>
              <f>'Dashboard'!$E$5:$E$8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15" customWidth="1" min="4" max="4"/>
    <col width="12" customWidth="1" min="5" max="5"/>
  </cols>
  <sheetData>
    <row r="1" ht="35" customHeight="1">
      <c r="A1" s="1" t="inlineStr">
        <is>
          <t>DASHBOARD PREVENTIVI</t>
        </is>
      </c>
    </row>
    <row r="3">
      <c r="A3" s="2" t="inlineStr">
        <is>
          <t>RIEPILOGO GENERALE</t>
        </is>
      </c>
      <c r="D3" s="2" t="inlineStr">
        <is>
          <t>STATO PREVENTIVI</t>
        </is>
      </c>
    </row>
    <row r="4">
      <c r="A4" s="3" t="inlineStr">
        <is>
          <t>Totale Preventivi:</t>
        </is>
      </c>
      <c r="B4" s="4">
        <f>COUNTA(Preventivi!A3:A100)</f>
        <v/>
      </c>
      <c r="D4" s="5" t="inlineStr">
        <is>
          <t>Stato</t>
        </is>
      </c>
      <c r="E4" s="5" t="inlineStr">
        <is>
          <t>Quantità</t>
        </is>
      </c>
    </row>
    <row r="5">
      <c r="A5" s="3" t="inlineStr">
        <is>
          <t>Preventivi Approvati:</t>
        </is>
      </c>
      <c r="B5" s="4">
        <f>COUNTIF(Preventivi!L:L,"Approvato")</f>
        <v/>
      </c>
      <c r="D5" s="6" t="inlineStr">
        <is>
          <t>Approvato</t>
        </is>
      </c>
      <c r="E5" s="7">
        <f>COUNTIF(Preventivi!L:L,"Approvato")</f>
        <v/>
      </c>
    </row>
    <row r="6">
      <c r="A6" s="3" t="inlineStr">
        <is>
          <t>Preventivi In Attesa:</t>
        </is>
      </c>
      <c r="B6" s="4">
        <f>COUNTIF(Preventivi!L:L,"In Attesa")</f>
        <v/>
      </c>
      <c r="D6" s="8" t="inlineStr">
        <is>
          <t>In Attesa</t>
        </is>
      </c>
      <c r="E6" s="9">
        <f>COUNTIF(Preventivi!L:L,"In Attesa")</f>
        <v/>
      </c>
    </row>
    <row r="7">
      <c r="A7" s="3" t="inlineStr">
        <is>
          <t>Valore Totale Preventivi:</t>
        </is>
      </c>
      <c r="B7" s="10">
        <f>SUMIF(Preventivi!L:L,"Approvato",Preventivi!N:N)</f>
        <v/>
      </c>
      <c r="D7" s="6" t="inlineStr">
        <is>
          <t>Bozza</t>
        </is>
      </c>
      <c r="E7" s="7">
        <f>COUNTIF(Preventivi!L:L,"Bozza")</f>
        <v/>
      </c>
    </row>
    <row r="8">
      <c r="A8" s="3" t="inlineStr">
        <is>
          <t>Valore Medio Preventivo:</t>
        </is>
      </c>
      <c r="B8" s="10">
        <f>AVERAGE(Preventivi!N3:N10)</f>
        <v/>
      </c>
      <c r="D8" s="8" t="inlineStr">
        <is>
          <t>Rifiutato</t>
        </is>
      </c>
      <c r="E8" s="9">
        <f>COUNTIF(Preventivi!L:L,"Rifiutato")</f>
        <v/>
      </c>
    </row>
    <row r="11">
      <c r="D11" s="2" t="inlineStr">
        <is>
          <t>TOP 5 CLIENTI PER VALORE</t>
        </is>
      </c>
    </row>
    <row r="12">
      <c r="D12" s="5" t="inlineStr">
        <is>
          <t>Cliente</t>
        </is>
      </c>
      <c r="E12" s="5" t="inlineStr">
        <is>
          <t>Valore Totale €</t>
        </is>
      </c>
    </row>
    <row r="13">
      <c r="D13" s="6" t="inlineStr">
        <is>
          <t>Rossi S.r.l.</t>
        </is>
      </c>
      <c r="E13" s="11" t="n">
        <v>12223.5</v>
      </c>
    </row>
    <row r="14">
      <c r="D14" s="8" t="inlineStr">
        <is>
          <t>Bianchi Group</t>
        </is>
      </c>
      <c r="E14" s="12" t="n">
        <v>18687.5</v>
      </c>
    </row>
    <row r="15">
      <c r="D15" s="6" t="inlineStr">
        <is>
          <t>Verdi Industries</t>
        </is>
      </c>
      <c r="E15" s="11" t="n">
        <v>8280</v>
      </c>
    </row>
    <row r="16">
      <c r="D16" s="8" t="inlineStr">
        <is>
          <t>Neri Solutions</t>
        </is>
      </c>
      <c r="E16" s="12" t="n">
        <v>8448</v>
      </c>
    </row>
    <row r="17">
      <c r="D17" s="6" t="inlineStr">
        <is>
          <t>Gialli Tech</t>
        </is>
      </c>
      <c r="E17" s="11" t="n">
        <v>1350</v>
      </c>
    </row>
  </sheetData>
  <mergeCells count="4">
    <mergeCell ref="A1:H1"/>
    <mergeCell ref="A3:B3"/>
    <mergeCell ref="D3:E3"/>
    <mergeCell ref="D11:E1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0" customWidth="1" min="3" max="3"/>
    <col width="18" customWidth="1" min="4" max="4"/>
    <col width="15" customWidth="1" min="5" max="5"/>
    <col width="28" customWidth="1" min="6" max="6"/>
    <col width="10" customWidth="1" min="7" max="7"/>
    <col width="15" customWidth="1" min="8" max="8"/>
    <col width="10" customWidth="1" min="9" max="9"/>
    <col width="15" customWidth="1" min="10" max="10"/>
    <col width="12" customWidth="1" min="11" max="11"/>
    <col width="12" customWidth="1" min="12" max="12"/>
    <col width="25" customWidth="1" min="13" max="13"/>
    <col width="18" customWidth="1" min="14" max="14"/>
  </cols>
  <sheetData>
    <row r="1" ht="30" customHeight="1">
      <c r="A1" s="13" t="inlineStr">
        <is>
          <t>GESTIONE PREVENTIVI</t>
        </is>
      </c>
    </row>
    <row r="2">
      <c r="A2" s="5" t="inlineStr">
        <is>
          <t>N° Preventivo</t>
        </is>
      </c>
      <c r="B2" s="5" t="inlineStr">
        <is>
          <t>Data</t>
        </is>
      </c>
      <c r="C2" s="5" t="inlineStr">
        <is>
          <t>Cliente</t>
        </is>
      </c>
      <c r="D2" s="5" t="inlineStr">
        <is>
          <t>Referente</t>
        </is>
      </c>
      <c r="E2" s="5" t="inlineStr">
        <is>
          <t>Codice Prodotto</t>
        </is>
      </c>
      <c r="F2" s="5" t="inlineStr">
        <is>
          <t>Descrizione</t>
        </is>
      </c>
      <c r="G2" s="5" t="inlineStr">
        <is>
          <t>Quantità</t>
        </is>
      </c>
      <c r="H2" s="5" t="inlineStr">
        <is>
          <t>Prezzo Unit. €</t>
        </is>
      </c>
      <c r="I2" s="5" t="inlineStr">
        <is>
          <t>Sconto %</t>
        </is>
      </c>
      <c r="J2" s="5" t="inlineStr">
        <is>
          <t>Importo €</t>
        </is>
      </c>
      <c r="K2" s="5" t="inlineStr">
        <is>
          <t>Scadenza</t>
        </is>
      </c>
      <c r="L2" s="5" t="inlineStr">
        <is>
          <t>Stato</t>
        </is>
      </c>
      <c r="M2" s="5" t="inlineStr">
        <is>
          <t>Note</t>
        </is>
      </c>
      <c r="N2" s="5" t="inlineStr">
        <is>
          <t>Totale Preventivo €</t>
        </is>
      </c>
    </row>
    <row r="3">
      <c r="A3" s="6" t="inlineStr">
        <is>
          <t>PRV-2024-001</t>
        </is>
      </c>
      <c r="B3" s="14" t="n">
        <v>45306</v>
      </c>
      <c r="C3" s="6" t="inlineStr">
        <is>
          <t>Rossi S.r.l.</t>
        </is>
      </c>
      <c r="D3" s="6" t="inlineStr">
        <is>
          <t>Mario Rossi</t>
        </is>
      </c>
      <c r="E3" s="6" t="inlineStr">
        <is>
          <t>P002</t>
        </is>
      </c>
      <c r="F3" s="6" t="inlineStr">
        <is>
          <t>Sviluppo Software Base</t>
        </is>
      </c>
      <c r="G3" s="15" t="n">
        <v>10</v>
      </c>
      <c r="H3" s="11" t="n">
        <v>1200</v>
      </c>
      <c r="I3" s="16" t="n">
        <v>10</v>
      </c>
      <c r="J3" s="11">
        <f>G3*H3*(1-I3/100)</f>
        <v/>
      </c>
      <c r="K3" s="14" t="n">
        <v>45337</v>
      </c>
      <c r="L3" s="17" t="inlineStr">
        <is>
          <t>Approvato</t>
        </is>
      </c>
      <c r="M3" s="6" t="inlineStr">
        <is>
          <t>Progetto urgente</t>
        </is>
      </c>
      <c r="N3" s="11">
        <f>J3</f>
        <v/>
      </c>
    </row>
    <row r="4">
      <c r="A4" s="8" t="inlineStr">
        <is>
          <t>PRV-2024-001</t>
        </is>
      </c>
      <c r="B4" s="18" t="n">
        <v>45306</v>
      </c>
      <c r="C4" s="8" t="inlineStr">
        <is>
          <t>Rossi S.r.l.</t>
        </is>
      </c>
      <c r="D4" s="8" t="inlineStr">
        <is>
          <t>Mario Rossi</t>
        </is>
      </c>
      <c r="E4" s="8" t="inlineStr">
        <is>
          <t>P003</t>
        </is>
      </c>
      <c r="F4" s="8" t="inlineStr">
        <is>
          <t>Licenza Software Pro</t>
        </is>
      </c>
      <c r="G4" s="19" t="n">
        <v>5</v>
      </c>
      <c r="H4" s="12" t="n">
        <v>299</v>
      </c>
      <c r="I4" s="20" t="n">
        <v>5</v>
      </c>
      <c r="J4" s="12">
        <f>G4*H4*(1-I4/100)</f>
        <v/>
      </c>
      <c r="K4" s="18" t="n">
        <v>45337</v>
      </c>
      <c r="L4" s="17" t="inlineStr">
        <is>
          <t>Approvato</t>
        </is>
      </c>
      <c r="M4" s="8" t="inlineStr"/>
      <c r="N4" s="12">
        <f>SUM(J3:J4)</f>
        <v/>
      </c>
    </row>
    <row r="5">
      <c r="A5" s="6" t="inlineStr">
        <is>
          <t>PRV-2024-002</t>
        </is>
      </c>
      <c r="B5" s="14" t="n">
        <v>45311</v>
      </c>
      <c r="C5" s="6" t="inlineStr">
        <is>
          <t>Bianchi Group</t>
        </is>
      </c>
      <c r="D5" s="6" t="inlineStr">
        <is>
          <t>Laura Bianchi</t>
        </is>
      </c>
      <c r="E5" s="6" t="inlineStr">
        <is>
          <t>P001</t>
        </is>
      </c>
      <c r="F5" s="6" t="inlineStr">
        <is>
          <t>Consulenza Strategica</t>
        </is>
      </c>
      <c r="G5" s="15" t="n">
        <v>20</v>
      </c>
      <c r="H5" s="11" t="n">
        <v>850</v>
      </c>
      <c r="I5" s="16" t="n">
        <v>15</v>
      </c>
      <c r="J5" s="11">
        <f>G5*H5*(1-I5/100)</f>
        <v/>
      </c>
      <c r="K5" s="14" t="n">
        <v>45342</v>
      </c>
      <c r="L5" s="21" t="inlineStr">
        <is>
          <t>In Attesa</t>
        </is>
      </c>
      <c r="M5" s="6" t="inlineStr">
        <is>
          <t>Richiesta personalizzazione</t>
        </is>
      </c>
      <c r="N5" s="11">
        <f>J5</f>
        <v/>
      </c>
    </row>
    <row r="6">
      <c r="A6" s="8" t="inlineStr">
        <is>
          <t>PRV-2024-003</t>
        </is>
      </c>
      <c r="B6" s="18" t="n">
        <v>45313</v>
      </c>
      <c r="C6" s="8" t="inlineStr">
        <is>
          <t>Verdi Industries</t>
        </is>
      </c>
      <c r="D6" s="8" t="inlineStr">
        <is>
          <t>Giuseppe Verdi</t>
        </is>
      </c>
      <c r="E6" s="8" t="inlineStr">
        <is>
          <t>P006</t>
        </is>
      </c>
      <c r="F6" s="8" t="inlineStr">
        <is>
          <t>Hardware Server Enterprise</t>
        </is>
      </c>
      <c r="G6" s="19" t="n">
        <v>2</v>
      </c>
      <c r="H6" s="12" t="n">
        <v>4500</v>
      </c>
      <c r="I6" s="20" t="n">
        <v>8</v>
      </c>
      <c r="J6" s="12">
        <f>G6*H6*(1-I6/100)</f>
        <v/>
      </c>
      <c r="K6" s="18" t="n">
        <v>45373</v>
      </c>
      <c r="L6" s="22" t="inlineStr">
        <is>
          <t>Bozza</t>
        </is>
      </c>
      <c r="M6" s="8" t="inlineStr">
        <is>
          <t>Da confermare specifiche</t>
        </is>
      </c>
      <c r="N6" s="12">
        <f>J6</f>
        <v/>
      </c>
    </row>
    <row r="7">
      <c r="A7" s="6" t="inlineStr">
        <is>
          <t>PRV-2024-004</t>
        </is>
      </c>
      <c r="B7" s="14" t="n">
        <v>45316</v>
      </c>
      <c r="C7" s="6" t="inlineStr">
        <is>
          <t>Neri Solutions</t>
        </is>
      </c>
      <c r="D7" s="6" t="inlineStr">
        <is>
          <t>Anna Neri</t>
        </is>
      </c>
      <c r="E7" s="6" t="inlineStr">
        <is>
          <t>P004</t>
        </is>
      </c>
      <c r="F7" s="6" t="inlineStr">
        <is>
          <t>Formazione Aziendale</t>
        </is>
      </c>
      <c r="G7" s="15" t="n">
        <v>16</v>
      </c>
      <c r="H7" s="11" t="n">
        <v>600</v>
      </c>
      <c r="I7" s="16" t="n">
        <v>12</v>
      </c>
      <c r="J7" s="11">
        <f>G7*H7*(1-I7/100)</f>
        <v/>
      </c>
      <c r="K7" s="14" t="n">
        <v>45347</v>
      </c>
      <c r="L7" s="17" t="inlineStr">
        <is>
          <t>Approvato</t>
        </is>
      </c>
      <c r="M7" s="6" t="inlineStr">
        <is>
          <t>Corso avanzato</t>
        </is>
      </c>
      <c r="N7" s="11">
        <f>J7</f>
        <v/>
      </c>
    </row>
    <row r="8">
      <c r="A8" s="8" t="inlineStr">
        <is>
          <t>PRV-2024-005</t>
        </is>
      </c>
      <c r="B8" s="18" t="n">
        <v>45319</v>
      </c>
      <c r="C8" s="8" t="inlineStr">
        <is>
          <t>Gialli Tech</t>
        </is>
      </c>
      <c r="D8" s="8" t="inlineStr">
        <is>
          <t>Marco Gialli</t>
        </is>
      </c>
      <c r="E8" s="8" t="inlineStr">
        <is>
          <t>P009</t>
        </is>
      </c>
      <c r="F8" s="8" t="inlineStr">
        <is>
          <t>Design Grafico</t>
        </is>
      </c>
      <c r="G8" s="19" t="n">
        <v>3</v>
      </c>
      <c r="H8" s="12" t="n">
        <v>450</v>
      </c>
      <c r="I8" s="20" t="n">
        <v>0</v>
      </c>
      <c r="J8" s="12">
        <f>G8*H8*(1-I8/100)</f>
        <v/>
      </c>
      <c r="K8" s="18" t="n">
        <v>45350</v>
      </c>
      <c r="L8" s="21" t="inlineStr">
        <is>
          <t>In Attesa</t>
        </is>
      </c>
      <c r="M8" s="8" t="inlineStr">
        <is>
          <t>Logo e brochure</t>
        </is>
      </c>
      <c r="N8" s="12">
        <f>J8</f>
        <v/>
      </c>
    </row>
    <row r="9">
      <c r="A9" s="6" t="inlineStr">
        <is>
          <t>PRV-2024-006</t>
        </is>
      </c>
      <c r="B9" s="14" t="n">
        <v>45323</v>
      </c>
      <c r="C9" s="6" t="inlineStr">
        <is>
          <t>Rossi S.r.l.</t>
        </is>
      </c>
      <c r="D9" s="6" t="inlineStr">
        <is>
          <t>Mario Rossi</t>
        </is>
      </c>
      <c r="E9" s="6" t="inlineStr">
        <is>
          <t>P005</t>
        </is>
      </c>
      <c r="F9" s="6" t="inlineStr">
        <is>
          <t>Manutenzione Server</t>
        </is>
      </c>
      <c r="G9" s="15" t="n">
        <v>12</v>
      </c>
      <c r="H9" s="11" t="n">
        <v>150</v>
      </c>
      <c r="I9" s="16" t="n">
        <v>10</v>
      </c>
      <c r="J9" s="11">
        <f>G9*H9*(1-I9/100)</f>
        <v/>
      </c>
      <c r="K9" s="14" t="n">
        <v>45352</v>
      </c>
      <c r="L9" s="17" t="inlineStr">
        <is>
          <t>Approvato</t>
        </is>
      </c>
      <c r="M9" s="6" t="inlineStr">
        <is>
          <t>Contratto annuale</t>
        </is>
      </c>
      <c r="N9" s="11">
        <f>J9</f>
        <v/>
      </c>
    </row>
    <row r="10">
      <c r="A10" s="8" t="inlineStr">
        <is>
          <t>PRV-2024-007</t>
        </is>
      </c>
      <c r="B10" s="18" t="n">
        <v>45325</v>
      </c>
      <c r="C10" s="8" t="inlineStr">
        <is>
          <t>Bianchi Group</t>
        </is>
      </c>
      <c r="D10" s="8" t="inlineStr">
        <is>
          <t>Laura Bianchi</t>
        </is>
      </c>
      <c r="E10" s="8" t="inlineStr">
        <is>
          <t>P010</t>
        </is>
      </c>
      <c r="F10" s="8" t="inlineStr">
        <is>
          <t>SEO Optimization</t>
        </is>
      </c>
      <c r="G10" s="19" t="n">
        <v>6</v>
      </c>
      <c r="H10" s="12" t="n">
        <v>750</v>
      </c>
      <c r="I10" s="20" t="n">
        <v>5</v>
      </c>
      <c r="J10" s="12">
        <f>G10*H10*(1-I10/100)</f>
        <v/>
      </c>
      <c r="K10" s="18" t="n">
        <v>45354</v>
      </c>
      <c r="L10" s="22" t="inlineStr">
        <is>
          <t>Bozza</t>
        </is>
      </c>
      <c r="M10" s="8" t="inlineStr">
        <is>
          <t>Piano semestrale</t>
        </is>
      </c>
      <c r="N10" s="12">
        <f>J10</f>
        <v/>
      </c>
    </row>
  </sheetData>
  <mergeCells count="1">
    <mergeCell ref="A1:N1"/>
  </mergeCells>
  <dataValidations count="3">
    <dataValidation sqref="C3:C100" showErrorMessage="1" showInputMessage="1" allowBlank="0" type="list">
      <formula1>=Clienti!$B$3:$B$7</formula1>
    </dataValidation>
    <dataValidation sqref="E3:E100" showErrorMessage="1" showInputMessage="1" allowBlank="0" type="list">
      <formula1>='Prodotti e Servizi'!$A$3:$A$12</formula1>
    </dataValidation>
    <dataValidation sqref="L3:L100" showErrorMessage="1" showInputMessage="1" allowBlank="0" type="list">
      <formula1>"Bozza,In Attesa,Approvato,Rifiutato"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20" customWidth="1" min="3" max="3"/>
    <col width="25" customWidth="1" min="4" max="4"/>
    <col width="15" customWidth="1" min="5" max="5"/>
    <col width="30" customWidth="1" min="6" max="6"/>
    <col width="15" customWidth="1" min="7" max="7"/>
    <col width="25" customWidth="1" min="8" max="8"/>
  </cols>
  <sheetData>
    <row r="1" ht="30" customHeight="1">
      <c r="A1" s="13" t="inlineStr">
        <is>
          <t>ANAGRAFICA CLIENTI</t>
        </is>
      </c>
    </row>
    <row r="2">
      <c r="A2" s="5" t="inlineStr">
        <is>
          <t>ID Cliente</t>
        </is>
      </c>
      <c r="B2" s="5" t="inlineStr">
        <is>
          <t>Ragione Sociale</t>
        </is>
      </c>
      <c r="C2" s="5" t="inlineStr">
        <is>
          <t>Referente</t>
        </is>
      </c>
      <c r="D2" s="5" t="inlineStr">
        <is>
          <t>Email</t>
        </is>
      </c>
      <c r="E2" s="5" t="inlineStr">
        <is>
          <t>Telefono</t>
        </is>
      </c>
      <c r="F2" s="5" t="inlineStr">
        <is>
          <t>Indirizzo</t>
        </is>
      </c>
      <c r="G2" s="5" t="inlineStr">
        <is>
          <t>P.IVA</t>
        </is>
      </c>
      <c r="H2" s="5" t="inlineStr">
        <is>
          <t>Note</t>
        </is>
      </c>
    </row>
    <row r="3">
      <c r="A3" s="6" t="inlineStr">
        <is>
          <t>C001</t>
        </is>
      </c>
      <c r="B3" s="6" t="inlineStr">
        <is>
          <t>Rossi S.r.l.</t>
        </is>
      </c>
      <c r="C3" s="6" t="inlineStr">
        <is>
          <t>Mario Rossi</t>
        </is>
      </c>
      <c r="D3" s="6" t="inlineStr">
        <is>
          <t>mario.rossi@email.it</t>
        </is>
      </c>
      <c r="E3" s="6" t="inlineStr">
        <is>
          <t>02-12345678</t>
        </is>
      </c>
      <c r="F3" s="6" t="inlineStr">
        <is>
          <t>Via Roma 1, Milano</t>
        </is>
      </c>
      <c r="G3" s="6" t="inlineStr">
        <is>
          <t>12345678901</t>
        </is>
      </c>
      <c r="H3" s="6" t="inlineStr">
        <is>
          <t>Cliente Premium</t>
        </is>
      </c>
    </row>
    <row r="4">
      <c r="A4" s="8" t="inlineStr">
        <is>
          <t>C002</t>
        </is>
      </c>
      <c r="B4" s="8" t="inlineStr">
        <is>
          <t>Bianchi Group</t>
        </is>
      </c>
      <c r="C4" s="8" t="inlineStr">
        <is>
          <t>Laura Bianchi</t>
        </is>
      </c>
      <c r="D4" s="8" t="inlineStr">
        <is>
          <t>laura.bianchi@email.it</t>
        </is>
      </c>
      <c r="E4" s="8" t="inlineStr">
        <is>
          <t>06-87654321</t>
        </is>
      </c>
      <c r="F4" s="8" t="inlineStr">
        <is>
          <t>Corso Italia 45, Roma</t>
        </is>
      </c>
      <c r="G4" s="8" t="inlineStr">
        <is>
          <t>23456789012</t>
        </is>
      </c>
      <c r="H4" s="8" t="inlineStr">
        <is>
          <t>Pagamento 60gg</t>
        </is>
      </c>
    </row>
    <row r="5">
      <c r="A5" s="6" t="inlineStr">
        <is>
          <t>C003</t>
        </is>
      </c>
      <c r="B5" s="6" t="inlineStr">
        <is>
          <t>Verdi Industries</t>
        </is>
      </c>
      <c r="C5" s="6" t="inlineStr">
        <is>
          <t>Giuseppe Verdi</t>
        </is>
      </c>
      <c r="D5" s="6" t="inlineStr">
        <is>
          <t>g.verdi@email.it</t>
        </is>
      </c>
      <c r="E5" s="6" t="inlineStr">
        <is>
          <t>011-5556789</t>
        </is>
      </c>
      <c r="F5" s="6" t="inlineStr">
        <is>
          <t>Via Torino 23, Torino</t>
        </is>
      </c>
      <c r="G5" s="6" t="inlineStr">
        <is>
          <t>34567890123</t>
        </is>
      </c>
      <c r="H5" s="6" t="inlineStr">
        <is>
          <t>Cliente storico</t>
        </is>
      </c>
    </row>
    <row r="6">
      <c r="A6" s="8" t="inlineStr">
        <is>
          <t>C004</t>
        </is>
      </c>
      <c r="B6" s="8" t="inlineStr">
        <is>
          <t>Neri Solutions</t>
        </is>
      </c>
      <c r="C6" s="8" t="inlineStr">
        <is>
          <t>Anna Neri</t>
        </is>
      </c>
      <c r="D6" s="8" t="inlineStr">
        <is>
          <t>anna.neri@email.it</t>
        </is>
      </c>
      <c r="E6" s="8" t="inlineStr">
        <is>
          <t>051-9998877</t>
        </is>
      </c>
      <c r="F6" s="8" t="inlineStr">
        <is>
          <t>Via Bologna 67, Bologna</t>
        </is>
      </c>
      <c r="G6" s="8" t="inlineStr">
        <is>
          <t>45678901234</t>
        </is>
      </c>
      <c r="H6" s="8" t="inlineStr"/>
    </row>
    <row r="7">
      <c r="A7" s="6" t="inlineStr">
        <is>
          <t>C005</t>
        </is>
      </c>
      <c r="B7" s="6" t="inlineStr">
        <is>
          <t>Gialli Tech</t>
        </is>
      </c>
      <c r="C7" s="6" t="inlineStr">
        <is>
          <t>Marco Gialli</t>
        </is>
      </c>
      <c r="D7" s="6" t="inlineStr">
        <is>
          <t>marco.gialli@email.it</t>
        </is>
      </c>
      <c r="E7" s="6" t="inlineStr">
        <is>
          <t>055-1234567</t>
        </is>
      </c>
      <c r="F7" s="6" t="inlineStr">
        <is>
          <t>Piazza Firenze 12, Firenze</t>
        </is>
      </c>
      <c r="G7" s="6" t="inlineStr">
        <is>
          <t>56789012345</t>
        </is>
      </c>
      <c r="H7" s="6" t="inlineStr">
        <is>
          <t>Startup innovativa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18" customWidth="1" min="4" max="4"/>
    <col width="18" customWidth="1" min="5" max="5"/>
    <col width="30" customWidth="1" min="6" max="6"/>
  </cols>
  <sheetData>
    <row r="1" ht="30" customHeight="1">
      <c r="A1" s="13" t="inlineStr">
        <is>
          <t>CATALOGO PRODOTTI E SERVIZI</t>
        </is>
      </c>
    </row>
    <row r="2">
      <c r="A2" s="5" t="inlineStr">
        <is>
          <t>Codice</t>
        </is>
      </c>
      <c r="B2" s="5" t="inlineStr">
        <is>
          <t>Descrizione</t>
        </is>
      </c>
      <c r="C2" s="5" t="inlineStr">
        <is>
          <t>Categoria</t>
        </is>
      </c>
      <c r="D2" s="5" t="inlineStr">
        <is>
          <t>Prezzo Unitario €</t>
        </is>
      </c>
      <c r="E2" s="5" t="inlineStr">
        <is>
          <t>Unità di Misura</t>
        </is>
      </c>
      <c r="F2" s="5" t="inlineStr">
        <is>
          <t>Note</t>
        </is>
      </c>
    </row>
    <row r="3">
      <c r="A3" s="6" t="inlineStr">
        <is>
          <t>P001</t>
        </is>
      </c>
      <c r="B3" s="6" t="inlineStr">
        <is>
          <t>Consulenza Strategica</t>
        </is>
      </c>
      <c r="C3" s="6" t="inlineStr">
        <is>
          <t>Servizi</t>
        </is>
      </c>
      <c r="D3" s="11" t="n">
        <v>850</v>
      </c>
      <c r="E3" s="6" t="inlineStr">
        <is>
          <t>Ora</t>
        </is>
      </c>
      <c r="F3" s="6" t="inlineStr">
        <is>
          <t>Include analisi e report</t>
        </is>
      </c>
    </row>
    <row r="4">
      <c r="A4" s="8" t="inlineStr">
        <is>
          <t>P002</t>
        </is>
      </c>
      <c r="B4" s="8" t="inlineStr">
        <is>
          <t>Sviluppo Software Base</t>
        </is>
      </c>
      <c r="C4" s="8" t="inlineStr">
        <is>
          <t>Servizi</t>
        </is>
      </c>
      <c r="D4" s="12" t="n">
        <v>1200</v>
      </c>
      <c r="E4" s="8" t="inlineStr">
        <is>
          <t>Giorno</t>
        </is>
      </c>
      <c r="F4" s="8" t="inlineStr">
        <is>
          <t>Tariffa giornaliera</t>
        </is>
      </c>
    </row>
    <row r="5">
      <c r="A5" s="6" t="inlineStr">
        <is>
          <t>P003</t>
        </is>
      </c>
      <c r="B5" s="6" t="inlineStr">
        <is>
          <t>Licenza Software Pro</t>
        </is>
      </c>
      <c r="C5" s="6" t="inlineStr">
        <is>
          <t>Prodotti</t>
        </is>
      </c>
      <c r="D5" s="11" t="n">
        <v>299</v>
      </c>
      <c r="E5" s="6" t="inlineStr">
        <is>
          <t>Licenza</t>
        </is>
      </c>
      <c r="F5" s="6" t="inlineStr">
        <is>
          <t>Annuale</t>
        </is>
      </c>
    </row>
    <row r="6">
      <c r="A6" s="8" t="inlineStr">
        <is>
          <t>P004</t>
        </is>
      </c>
      <c r="B6" s="8" t="inlineStr">
        <is>
          <t>Formazione Aziendale</t>
        </is>
      </c>
      <c r="C6" s="8" t="inlineStr">
        <is>
          <t>Servizi</t>
        </is>
      </c>
      <c r="D6" s="12" t="n">
        <v>600</v>
      </c>
      <c r="E6" s="8" t="inlineStr">
        <is>
          <t>Ora</t>
        </is>
      </c>
      <c r="F6" s="8" t="inlineStr">
        <is>
          <t>Minimo 8 ore</t>
        </is>
      </c>
    </row>
    <row r="7">
      <c r="A7" s="6" t="inlineStr">
        <is>
          <t>P005</t>
        </is>
      </c>
      <c r="B7" s="6" t="inlineStr">
        <is>
          <t>Manutenzione Server</t>
        </is>
      </c>
      <c r="C7" s="6" t="inlineStr">
        <is>
          <t>Servizi</t>
        </is>
      </c>
      <c r="D7" s="11" t="n">
        <v>150</v>
      </c>
      <c r="E7" s="6" t="inlineStr">
        <is>
          <t>Ora</t>
        </is>
      </c>
      <c r="F7" s="6" t="inlineStr">
        <is>
          <t>H24 disponibile</t>
        </is>
      </c>
    </row>
    <row r="8">
      <c r="A8" s="8" t="inlineStr">
        <is>
          <t>P006</t>
        </is>
      </c>
      <c r="B8" s="8" t="inlineStr">
        <is>
          <t>Hardware Server Enterprise</t>
        </is>
      </c>
      <c r="C8" s="8" t="inlineStr">
        <is>
          <t>Prodotti</t>
        </is>
      </c>
      <c r="D8" s="12" t="n">
        <v>4500</v>
      </c>
      <c r="E8" s="8" t="inlineStr">
        <is>
          <t>Unità</t>
        </is>
      </c>
      <c r="F8" s="8" t="inlineStr">
        <is>
          <t>Include installazione</t>
        </is>
      </c>
    </row>
    <row r="9">
      <c r="A9" s="6" t="inlineStr">
        <is>
          <t>P007</t>
        </is>
      </c>
      <c r="B9" s="6" t="inlineStr">
        <is>
          <t>Assistenza Remota</t>
        </is>
      </c>
      <c r="C9" s="6" t="inlineStr">
        <is>
          <t>Servizi</t>
        </is>
      </c>
      <c r="D9" s="11" t="n">
        <v>80</v>
      </c>
      <c r="E9" s="6" t="inlineStr">
        <is>
          <t>Ora</t>
        </is>
      </c>
      <c r="F9" s="6" t="inlineStr">
        <is>
          <t>Orario ufficio</t>
        </is>
      </c>
    </row>
    <row r="10">
      <c r="A10" s="8" t="inlineStr">
        <is>
          <t>P008</t>
        </is>
      </c>
      <c r="B10" s="8" t="inlineStr">
        <is>
          <t>Backup Cloud</t>
        </is>
      </c>
      <c r="C10" s="8" t="inlineStr">
        <is>
          <t>Servizi</t>
        </is>
      </c>
      <c r="D10" s="12" t="n">
        <v>45</v>
      </c>
      <c r="E10" s="8" t="inlineStr">
        <is>
          <t>Mese</t>
        </is>
      </c>
      <c r="F10" s="8" t="inlineStr">
        <is>
          <t>Per TB</t>
        </is>
      </c>
    </row>
    <row r="11">
      <c r="A11" s="6" t="inlineStr">
        <is>
          <t>P009</t>
        </is>
      </c>
      <c r="B11" s="6" t="inlineStr">
        <is>
          <t>Design Grafico</t>
        </is>
      </c>
      <c r="C11" s="6" t="inlineStr">
        <is>
          <t>Servizi</t>
        </is>
      </c>
      <c r="D11" s="11" t="n">
        <v>450</v>
      </c>
      <c r="E11" s="6" t="inlineStr">
        <is>
          <t>Progetto</t>
        </is>
      </c>
      <c r="F11" s="6" t="inlineStr">
        <is>
          <t>Include 3 revisioni</t>
        </is>
      </c>
    </row>
    <row r="12">
      <c r="A12" s="8" t="inlineStr">
        <is>
          <t>P010</t>
        </is>
      </c>
      <c r="B12" s="8" t="inlineStr">
        <is>
          <t>SEO Optimization</t>
        </is>
      </c>
      <c r="C12" s="8" t="inlineStr">
        <is>
          <t>Servizi</t>
        </is>
      </c>
      <c r="D12" s="12" t="n">
        <v>750</v>
      </c>
      <c r="E12" s="8" t="inlineStr">
        <is>
          <t>Mese</t>
        </is>
      </c>
      <c r="F12" s="8" t="inlineStr">
        <is>
          <t>Report mensile incluso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8" customWidth="1" min="1" max="1"/>
    <col width="70" customWidth="1" min="2" max="2"/>
    <col width="15" customWidth="1" min="3" max="3"/>
    <col width="15" customWidth="1" min="4" max="4"/>
  </cols>
  <sheetData>
    <row r="1" ht="35" customHeight="1">
      <c r="A1" s="1" t="inlineStr">
        <is>
          <t>ISTRUZIONI PER L'USO - GESTIONE PREVENTIVI</t>
        </is>
      </c>
    </row>
    <row r="4">
      <c r="A4" s="23" t="inlineStr">
        <is>
          <t>BENVENUTO NEL SISTEMA DI GESTIONE PREVENTIVI</t>
        </is>
      </c>
    </row>
    <row r="5">
      <c r="A5" s="23" t="inlineStr">
        <is>
          <t>Questo strumento ti permette di creare, gestire e monitorare i preventivi in modo professionale.</t>
        </is>
      </c>
    </row>
    <row r="7">
      <c r="A7" s="23" t="inlineStr">
        <is>
          <t>STRUTTURA DEL FILE</t>
        </is>
      </c>
    </row>
    <row r="8">
      <c r="A8" s="24" t="inlineStr">
        <is>
          <t>1. Dashboard</t>
        </is>
      </c>
      <c r="B8" s="25" t="inlineStr">
        <is>
          <t>Panoramica generale con KPI e grafici riepilogativi</t>
        </is>
      </c>
    </row>
    <row r="9">
      <c r="A9" s="24" t="inlineStr">
        <is>
          <t>2. Preventivi</t>
        </is>
      </c>
      <c r="B9" s="25" t="inlineStr">
        <is>
          <t>Foglio principale per inserire e gestire tutti i preventivi</t>
        </is>
      </c>
    </row>
    <row r="10">
      <c r="A10" s="24" t="inlineStr">
        <is>
          <t>3. Clienti</t>
        </is>
      </c>
      <c r="B10" s="25" t="inlineStr">
        <is>
          <t>Anagrafica completa dei clienti</t>
        </is>
      </c>
    </row>
    <row r="11">
      <c r="A11" s="24" t="inlineStr">
        <is>
          <t>4. Prodotti e Servizi</t>
        </is>
      </c>
      <c r="B11" s="25" t="inlineStr">
        <is>
          <t>Catalogo di prodotti e servizi con prezzi</t>
        </is>
      </c>
    </row>
    <row r="12">
      <c r="A12" s="24" t="inlineStr">
        <is>
          <t>5. Istruzioni</t>
        </is>
      </c>
      <c r="B12" s="25" t="inlineStr">
        <is>
          <t>Questa guida all'utilizzo</t>
        </is>
      </c>
    </row>
    <row r="14">
      <c r="A14" s="23" t="inlineStr">
        <is>
          <t>COME INSERIRE UN NUOVO PREVENTIVO</t>
        </is>
      </c>
    </row>
    <row r="15">
      <c r="A15" s="24" t="inlineStr">
        <is>
          <t>1.</t>
        </is>
      </c>
      <c r="B15" s="25" t="inlineStr">
        <is>
          <t>Vai al foglio "Preventivi"</t>
        </is>
      </c>
    </row>
    <row r="16">
      <c r="A16" s="24" t="inlineStr">
        <is>
          <t>2.</t>
        </is>
      </c>
      <c r="B16" s="25" t="inlineStr">
        <is>
          <t>Inserisci il numero progressivo del preventivo (es. PRV-2024-008)</t>
        </is>
      </c>
    </row>
    <row r="17">
      <c r="A17" s="24" t="inlineStr">
        <is>
          <t>3.</t>
        </is>
      </c>
      <c r="B17" s="25" t="inlineStr">
        <is>
          <t>Seleziona la data corrente</t>
        </is>
      </c>
    </row>
    <row r="18">
      <c r="A18" s="24" t="inlineStr">
        <is>
          <t>4.</t>
        </is>
      </c>
      <c r="B18" s="25" t="inlineStr">
        <is>
          <t>Scegli il cliente dal menu a tendina (colonna C)</t>
        </is>
      </c>
    </row>
    <row r="19">
      <c r="A19" s="24" t="inlineStr">
        <is>
          <t>5.</t>
        </is>
      </c>
      <c r="B19" s="25" t="inlineStr">
        <is>
          <t>Inserisci il nome del referente</t>
        </is>
      </c>
    </row>
    <row r="20">
      <c r="A20" s="24" t="inlineStr">
        <is>
          <t>6.</t>
        </is>
      </c>
      <c r="B20" s="25" t="inlineStr">
        <is>
          <t>Seleziona il codice prodotto dal menu a tendina (colonna E)</t>
        </is>
      </c>
    </row>
    <row r="21">
      <c r="A21" s="24" t="inlineStr">
        <is>
          <t>7.</t>
        </is>
      </c>
      <c r="B21" s="25" t="inlineStr">
        <is>
          <t>La descrizione viene compilata automaticamente</t>
        </is>
      </c>
    </row>
    <row r="22">
      <c r="A22" s="24" t="inlineStr">
        <is>
          <t>8.</t>
        </is>
      </c>
      <c r="B22" s="25" t="inlineStr">
        <is>
          <t>Inserisci la quantità richiesta</t>
        </is>
      </c>
    </row>
    <row r="23">
      <c r="A23" s="24" t="inlineStr">
        <is>
          <t>9.</t>
        </is>
      </c>
      <c r="B23" s="25" t="inlineStr">
        <is>
          <t>Il prezzo unitario viene caricato automaticamente</t>
        </is>
      </c>
    </row>
    <row r="24">
      <c r="A24" s="24" t="inlineStr">
        <is>
          <t>10.</t>
        </is>
      </c>
      <c r="B24" s="25" t="inlineStr">
        <is>
          <t>Inserisci l'eventuale sconto percentuale</t>
        </is>
      </c>
    </row>
    <row r="25">
      <c r="A25" s="24" t="inlineStr">
        <is>
          <t>11.</t>
        </is>
      </c>
      <c r="B25" s="25" t="inlineStr">
        <is>
          <t>L'importo viene calcolato automaticamente</t>
        </is>
      </c>
    </row>
    <row r="26">
      <c r="A26" s="24" t="inlineStr">
        <is>
          <t>12.</t>
        </is>
      </c>
      <c r="B26" s="25" t="inlineStr">
        <is>
          <t>Imposta la data di scadenza del preventivo</t>
        </is>
      </c>
    </row>
    <row r="27">
      <c r="A27" s="24" t="inlineStr">
        <is>
          <t>13.</t>
        </is>
      </c>
      <c r="B27" s="25" t="inlineStr">
        <is>
          <t>Seleziona lo stato dal menu a tendina (Bozza/In Attesa/Approvato/Rifiutato)</t>
        </is>
      </c>
    </row>
    <row r="28">
      <c r="A28" s="24" t="inlineStr">
        <is>
          <t>14.</t>
        </is>
      </c>
      <c r="B28" s="25" t="inlineStr">
        <is>
          <t>Aggiungi eventuali note</t>
        </is>
      </c>
    </row>
    <row r="30">
      <c r="A30" s="23" t="inlineStr">
        <is>
          <t>GESTIONE CLIENTI</t>
        </is>
      </c>
    </row>
    <row r="31">
      <c r="A31" s="24" t="inlineStr">
        <is>
          <t>•</t>
        </is>
      </c>
      <c r="B31" s="25" t="inlineStr">
        <is>
          <t>Vai al foglio "Clienti" per aggiungere o modificare l'anagrafica</t>
        </is>
      </c>
    </row>
    <row r="32">
      <c r="A32" s="24" t="inlineStr">
        <is>
          <t>•</t>
        </is>
      </c>
      <c r="B32" s="25" t="inlineStr">
        <is>
          <t>Ogni cliente deve avere un ID univoco (es. C001, C002, etc.)</t>
        </is>
      </c>
    </row>
    <row r="33">
      <c r="A33" s="24" t="inlineStr">
        <is>
          <t>•</t>
        </is>
      </c>
      <c r="B33" s="25" t="inlineStr">
        <is>
          <t>Completa tutti i campi richiesti per una gestione ottimale</t>
        </is>
      </c>
    </row>
    <row r="35">
      <c r="A35" s="23" t="inlineStr">
        <is>
          <t>GESTIONE PRODOTTI E SERVIZI</t>
        </is>
      </c>
    </row>
    <row r="36">
      <c r="A36" s="24" t="inlineStr">
        <is>
          <t>•</t>
        </is>
      </c>
      <c r="B36" s="25" t="inlineStr">
        <is>
          <t>Nel foglio "Prodotti e Servizi" puoi aggiungere nuovi articoli</t>
        </is>
      </c>
    </row>
    <row r="37">
      <c r="A37" s="24" t="inlineStr">
        <is>
          <t>•</t>
        </is>
      </c>
      <c r="B37" s="25" t="inlineStr">
        <is>
          <t>Assegna un codice univoco a ogni prodotto/servizio</t>
        </is>
      </c>
    </row>
    <row r="38">
      <c r="A38" s="24" t="inlineStr">
        <is>
          <t>•</t>
        </is>
      </c>
      <c r="B38" s="25" t="inlineStr">
        <is>
          <t>Inserisci il prezzo unitario che verrà utilizzato nei preventivi</t>
        </is>
      </c>
    </row>
    <row r="39">
      <c r="A39" s="24" t="inlineStr">
        <is>
          <t>•</t>
        </is>
      </c>
      <c r="B39" s="25" t="inlineStr">
        <is>
          <t>Specifica l'unità di misura (Ora, Giorno, Licenza, Unità, etc.)</t>
        </is>
      </c>
    </row>
    <row r="41">
      <c r="A41" s="23" t="inlineStr">
        <is>
          <t>MONITORAGGIO E ANALISI</t>
        </is>
      </c>
    </row>
    <row r="42">
      <c r="A42" s="24" t="inlineStr">
        <is>
          <t>•</t>
        </is>
      </c>
      <c r="B42" s="25" t="inlineStr">
        <is>
          <t>La Dashboard si aggiorna automaticamente con i dati inseriti</t>
        </is>
      </c>
    </row>
    <row r="43">
      <c r="A43" s="24" t="inlineStr">
        <is>
          <t>•</t>
        </is>
      </c>
      <c r="B43" s="25" t="inlineStr">
        <is>
          <t>Monitora il numero totale di preventivi e il loro stato</t>
        </is>
      </c>
    </row>
    <row r="44">
      <c r="A44" s="24" t="inlineStr">
        <is>
          <t>•</t>
        </is>
      </c>
      <c r="B44" s="25" t="inlineStr">
        <is>
          <t>Verifica il valore totale dei preventivi approvati</t>
        </is>
      </c>
    </row>
    <row r="45">
      <c r="A45" s="24" t="inlineStr">
        <is>
          <t>•</t>
        </is>
      </c>
      <c r="B45" s="25" t="inlineStr">
        <is>
          <t>Analizza la distribuzione per stato tramite il grafico a torta</t>
        </is>
      </c>
    </row>
    <row r="46">
      <c r="A46" s="24" t="inlineStr">
        <is>
          <t>•</t>
        </is>
      </c>
      <c r="B46" s="25" t="inlineStr">
        <is>
          <t>Identifica i top clienti per valore</t>
        </is>
      </c>
    </row>
    <row r="48">
      <c r="A48" s="23" t="inlineStr">
        <is>
          <t>CONSIGLI PER L'USO OTTIMALE</t>
        </is>
      </c>
    </row>
    <row r="49">
      <c r="A49" s="24" t="inlineStr">
        <is>
          <t>✓</t>
        </is>
      </c>
      <c r="B49" s="25" t="inlineStr">
        <is>
          <t>Aggiorna regolarmente lo stato dei preventivi</t>
        </is>
      </c>
    </row>
    <row r="50">
      <c r="A50" s="24" t="inlineStr">
        <is>
          <t>✓</t>
        </is>
      </c>
      <c r="B50" s="25" t="inlineStr">
        <is>
          <t>Mantieni aggiornato il catalogo prodotti con i prezzi correnti</t>
        </is>
      </c>
    </row>
    <row r="51">
      <c r="A51" s="24" t="inlineStr">
        <is>
          <t>✓</t>
        </is>
      </c>
      <c r="B51" s="25" t="inlineStr">
        <is>
          <t>Inserisci sempre note dettagliate per facilitare il follow-up</t>
        </is>
      </c>
    </row>
    <row r="52">
      <c r="A52" s="24" t="inlineStr">
        <is>
          <t>✓</t>
        </is>
      </c>
      <c r="B52" s="25" t="inlineStr">
        <is>
          <t>Verifica le date di scadenza per non perdere opportunità</t>
        </is>
      </c>
    </row>
    <row r="53">
      <c r="A53" s="24" t="inlineStr">
        <is>
          <t>✓</t>
        </is>
      </c>
      <c r="B53" s="25" t="inlineStr">
        <is>
          <t>Utilizza gli sconti in modo strategico</t>
        </is>
      </c>
    </row>
    <row r="54">
      <c r="A54" s="24" t="inlineStr">
        <is>
          <t>✓</t>
        </is>
      </c>
      <c r="B54" s="25" t="inlineStr">
        <is>
          <t>Fai backup periodici del file</t>
        </is>
      </c>
    </row>
    <row r="56">
      <c r="A56" s="23" t="inlineStr">
        <is>
          <t>SUPPORTO E PERSONALIZZAZIONE</t>
        </is>
      </c>
    </row>
    <row r="57">
      <c r="A57" s="23" t="inlineStr">
        <is>
          <t>Questo modello è completamente personalizzabile secondo le tue esigenze.</t>
        </is>
      </c>
    </row>
    <row r="58">
      <c r="A58" s="23" t="inlineStr">
        <is>
          <t>Puoi aggiungere nuove colonne, modificare i colori o estendere le funzionalità.</t>
        </is>
      </c>
    </row>
    <row r="60">
      <c r="A60" s="23" t="inlineStr">
        <is>
          <t>BUON LAVORO!</t>
        </is>
      </c>
    </row>
  </sheetData>
  <mergeCells count="50">
    <mergeCell ref="A1:D1"/>
    <mergeCell ref="A4:D4"/>
    <mergeCell ref="A5:D5"/>
    <mergeCell ref="A7:D7"/>
    <mergeCell ref="B8:D8"/>
    <mergeCell ref="B9:D9"/>
    <mergeCell ref="B10:D10"/>
    <mergeCell ref="B11:D11"/>
    <mergeCell ref="B12:D12"/>
    <mergeCell ref="A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A30:D30"/>
    <mergeCell ref="B31:D31"/>
    <mergeCell ref="B32:D32"/>
    <mergeCell ref="B33:D33"/>
    <mergeCell ref="A35:D35"/>
    <mergeCell ref="B36:D36"/>
    <mergeCell ref="B37:D37"/>
    <mergeCell ref="B38:D38"/>
    <mergeCell ref="B39:D39"/>
    <mergeCell ref="A41:D41"/>
    <mergeCell ref="B42:D42"/>
    <mergeCell ref="B43:D43"/>
    <mergeCell ref="B44:D44"/>
    <mergeCell ref="B45:D45"/>
    <mergeCell ref="B46:D46"/>
    <mergeCell ref="A48:D48"/>
    <mergeCell ref="B49:D49"/>
    <mergeCell ref="B50:D50"/>
    <mergeCell ref="B51:D51"/>
    <mergeCell ref="B52:D52"/>
    <mergeCell ref="B53:D53"/>
    <mergeCell ref="B54:D54"/>
    <mergeCell ref="A56:D56"/>
    <mergeCell ref="A57:D57"/>
    <mergeCell ref="A58:D58"/>
    <mergeCell ref="A60:D6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2026-01-09T19:55:33Z</dcterms:created>
  <dcterms:modified xmlns:dcterms="http://purl.org/dc/terms/" xmlns:xsi="http://www.w3.org/2001/XMLSchema-instance" xsi:type="dcterms:W3CDTF">2026-01-09T19:55:33Z</dcterms:modified>
</cp:coreProperties>
</file>