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Spese" sheetId="1" state="visible" r:id="rId1"/>
    <sheet xmlns:r="http://schemas.openxmlformats.org/officeDocument/2006/relationships" name="Dettaglio Spese" sheetId="2" state="visible" r:id="rId2"/>
    <sheet xmlns:r="http://schemas.openxmlformats.org/officeDocument/2006/relationships" name="Spese Notarili" sheetId="3" state="visible" r:id="rId3"/>
    <sheet xmlns:r="http://schemas.openxmlformats.org/officeDocument/2006/relationships" name="Spese Agenzia" sheetId="4" state="visible" r:id="rId4"/>
    <sheet xmlns:r="http://schemas.openxmlformats.org/officeDocument/2006/relationships" name="Spese Mutuo" sheetId="5" state="visible" r:id="rId5"/>
    <sheet xmlns:r="http://schemas.openxmlformats.org/officeDocument/2006/relationships" name="Ristrutturazione" sheetId="6" state="visible" r:id="rId6"/>
    <sheet xmlns:r="http://schemas.openxmlformats.org/officeDocument/2006/relationships" name="Arredamento" sheetId="7" state="visible" r:id="rId7"/>
    <sheet xmlns:r="http://schemas.openxmlformats.org/officeDocument/2006/relationships" name="Altre Spese" sheetId="8" state="visible" r:id="rId8"/>
    <sheet xmlns:r="http://schemas.openxmlformats.org/officeDocument/2006/relationships" name="Cronologia Pagamenti" sheetId="9" state="visible" r:id="rId9"/>
    <sheet xmlns:r="http://schemas.openxmlformats.org/officeDocument/2006/relationships" name="Istruzioni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0 €"/>
    <numFmt numFmtId="165" formatCode="#,##0 &quot;mq&quot;"/>
    <numFmt numFmtId="166" formatCode="DD/MM/YYYY"/>
    <numFmt numFmtId="167" formatCode="0.0%"/>
    <numFmt numFmtId="168" formatCode="yyyy-mm-dd h:mm:ss"/>
  </numFmts>
  <fonts count="13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B7280"/>
      <sz val="11"/>
    </font>
    <font>
      <name val="Calibri"/>
      <b val="1"/>
      <color rgb="001E3A8A"/>
      <sz val="16"/>
    </font>
    <font>
      <name val="Calibri"/>
      <b val="1"/>
      <color rgb="00FFFFFF"/>
      <sz val="14"/>
    </font>
    <font>
      <name val="Calibri"/>
      <b val="1"/>
      <sz val="11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1E3A8A"/>
      <sz val="12"/>
    </font>
    <font>
      <name val="Calibri"/>
      <color rgb="001E3A8A"/>
      <sz val="10"/>
    </font>
    <font>
      <name val="Calibri"/>
      <b val="1"/>
      <color rgb="00FFFFFF"/>
      <sz val="18"/>
    </font>
    <font>
      <name val="Calibri"/>
      <b val="1"/>
      <color rgb="001E3A8A"/>
      <sz val="13"/>
    </font>
    <font>
      <name val="Calibri"/>
      <color rgb="00374151"/>
      <sz val="11"/>
    </font>
  </fonts>
  <fills count="7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top" wrapText="1"/>
    </xf>
    <xf numFmtId="0" fontId="5" fillId="3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/>
    </xf>
    <xf numFmtId="167" fontId="0" fillId="0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right" vertical="center"/>
    </xf>
    <xf numFmtId="167" fontId="0" fillId="3" borderId="1" applyAlignment="1" pivotButton="0" quotePrefix="0" xfId="0">
      <alignment horizontal="right" vertical="center"/>
    </xf>
    <xf numFmtId="0" fontId="8" fillId="5" borderId="2" applyAlignment="1" pivotButton="0" quotePrefix="0" xfId="0">
      <alignment horizontal="left" vertical="center" wrapText="1"/>
    </xf>
    <xf numFmtId="164" fontId="8" fillId="5" borderId="2" applyAlignment="1" pivotButton="0" quotePrefix="0" xfId="0">
      <alignment horizontal="right" vertical="center"/>
    </xf>
    <xf numFmtId="167" fontId="8" fillId="5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67" fontId="8" fillId="0" borderId="2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0" fontId="5" fillId="5" borderId="2" pivotButton="0" quotePrefix="0" xfId="0"/>
    <xf numFmtId="164" fontId="5" fillId="5" borderId="2" pivotButton="0" quotePrefix="0" xfId="0"/>
    <xf numFmtId="0" fontId="0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0" fontId="10" fillId="2" borderId="0" applyAlignment="1" pivotButton="0" quotePrefix="0" xfId="0">
      <alignment horizontal="center" vertical="center" wrapText="1"/>
    </xf>
    <xf numFmtId="0" fontId="11" fillId="6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2" customWidth="1" min="5" max="5"/>
    <col width="3" customWidth="1" min="6" max="6"/>
    <col width="18" customWidth="1" min="7" max="7"/>
    <col width="18" customWidth="1" min="8" max="8"/>
  </cols>
  <sheetData>
    <row r="1" ht="30" customHeight="1">
      <c r="A1" s="1" t="inlineStr">
        <is>
          <t>🏠 GESTIONE COMPLETA SPESE ACQUISTO CASA</t>
        </is>
      </c>
    </row>
    <row r="2">
      <c r="A2" s="2" t="inlineStr">
        <is>
          <t>Modello Professionale - Aggiornato al 09/01/2026</t>
        </is>
      </c>
    </row>
    <row r="4" ht="25" customHeight="1">
      <c r="A4" s="3" t="inlineStr">
        <is>
          <t>📊 RIEPILOGO GENERALE</t>
        </is>
      </c>
      <c r="G4" s="4" t="inlineStr">
        <is>
          <t>💡 SUGGERIMENTI
✓ Inserire prezzi reali
✓ Aggiornare regolarmente
✓ Verificare le percentuali
✓ Consultare foglio istruzioni</t>
        </is>
      </c>
    </row>
    <row r="5">
      <c r="A5" s="5" t="inlineStr">
        <is>
          <t>Prezzo Immobile:</t>
        </is>
      </c>
      <c r="B5" s="6" t="n"/>
    </row>
    <row r="6">
      <c r="A6" s="5" t="inlineStr">
        <is>
          <t>Località:</t>
        </is>
      </c>
      <c r="B6" s="7" t="n"/>
    </row>
    <row r="7">
      <c r="A7" s="5" t="inlineStr">
        <is>
          <t>Metri Quadri:</t>
        </is>
      </c>
      <c r="B7" s="8" t="n"/>
    </row>
    <row r="8">
      <c r="A8" s="5" t="inlineStr">
        <is>
          <t>Data Acquisto:</t>
        </is>
      </c>
      <c r="B8" s="9" t="n"/>
    </row>
    <row r="9"/>
    <row r="10">
      <c r="A10" s="10" t="inlineStr">
        <is>
          <t>Categoria</t>
        </is>
      </c>
      <c r="B10" s="10" t="inlineStr">
        <is>
          <t>Budget</t>
        </is>
      </c>
      <c r="C10" s="10" t="inlineStr">
        <is>
          <t>Speso</t>
        </is>
      </c>
      <c r="D10" s="10" t="inlineStr">
        <is>
          <t>Rimanente</t>
        </is>
      </c>
      <c r="E10" s="10" t="inlineStr">
        <is>
          <t>%</t>
        </is>
      </c>
    </row>
    <row r="11">
      <c r="A11" s="11" t="inlineStr">
        <is>
          <t>Spese Notarili</t>
        </is>
      </c>
      <c r="B11" s="12" t="n"/>
      <c r="C11" s="12" t="n"/>
      <c r="D11" s="12" t="n"/>
      <c r="E11" s="13" t="n"/>
    </row>
    <row r="12">
      <c r="A12" s="14" t="inlineStr">
        <is>
          <t>Commissioni Agenzia</t>
        </is>
      </c>
      <c r="B12" s="15" t="n"/>
      <c r="C12" s="15" t="n"/>
      <c r="D12" s="15" t="n"/>
      <c r="E12" s="16" t="n"/>
    </row>
    <row r="13">
      <c r="A13" s="11" t="inlineStr">
        <is>
          <t>Spese Mutuo</t>
        </is>
      </c>
      <c r="B13" s="12" t="n"/>
      <c r="C13" s="12" t="n"/>
      <c r="D13" s="12" t="n"/>
      <c r="E13" s="13" t="n"/>
    </row>
    <row r="14">
      <c r="A14" s="14" t="inlineStr">
        <is>
          <t>Ristrutturazione</t>
        </is>
      </c>
      <c r="B14" s="15" t="n"/>
      <c r="C14" s="15" t="n"/>
      <c r="D14" s="15" t="n"/>
      <c r="E14" s="16" t="n"/>
    </row>
    <row r="15">
      <c r="A15" s="11" t="inlineStr">
        <is>
          <t>Arredamento</t>
        </is>
      </c>
      <c r="B15" s="12" t="n"/>
      <c r="C15" s="12" t="n"/>
      <c r="D15" s="12" t="n"/>
      <c r="E15" s="13" t="n"/>
    </row>
    <row r="16">
      <c r="A16" s="14" t="inlineStr">
        <is>
          <t>Altre Spese</t>
        </is>
      </c>
      <c r="B16" s="15" t="n"/>
      <c r="C16" s="15" t="n"/>
      <c r="D16" s="15" t="n"/>
      <c r="E16" s="16" t="n"/>
    </row>
    <row r="17">
      <c r="A17" s="17" t="inlineStr">
        <is>
          <t>TOTALE GENERALE</t>
        </is>
      </c>
      <c r="B17" s="18" t="n"/>
      <c r="C17" s="18" t="n"/>
      <c r="D17" s="18" t="n"/>
      <c r="E17" s="19" t="n"/>
    </row>
    <row r="19" ht="25" customHeight="1">
      <c r="A19" s="3" t="inlineStr">
        <is>
          <t>📈 ANALISI ANDAMENTO SPESE</t>
        </is>
      </c>
    </row>
    <row r="20">
      <c r="A20" s="5" t="inlineStr">
        <is>
          <t>Budget Totale:</t>
        </is>
      </c>
      <c r="B20" s="20">
        <f>SUM(B11:B16)</f>
        <v/>
      </c>
    </row>
    <row r="21">
      <c r="A21" s="5" t="inlineStr">
        <is>
          <t>Totale Speso:</t>
        </is>
      </c>
      <c r="B21" s="20">
        <f>SUM(C11:C16)</f>
        <v/>
      </c>
    </row>
    <row r="22">
      <c r="A22" s="5" t="inlineStr">
        <is>
          <t>Totale Rimanente:</t>
        </is>
      </c>
      <c r="B22" s="20">
        <f>SUM(D11:D16)</f>
        <v/>
      </c>
    </row>
    <row r="23">
      <c r="A23" s="5" t="inlineStr">
        <is>
          <t>% Completamento:</t>
        </is>
      </c>
      <c r="B23" s="21">
        <f>IF(B21&gt;0,C21/B21,0)</f>
        <v/>
      </c>
    </row>
  </sheetData>
  <mergeCells count="5">
    <mergeCell ref="A1:H1"/>
    <mergeCell ref="A2:H2"/>
    <mergeCell ref="A4:D4"/>
    <mergeCell ref="A19:E19"/>
    <mergeCell ref="G4:H9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73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5" customHeight="1">
      <c r="A1" s="31" t="inlineStr">
        <is>
          <t>📖 GUIDA ALL'USO DEL MODELLO GESTIONE SPESE ACQUISTO CASA</t>
        </is>
      </c>
    </row>
    <row r="3">
      <c r="A3" s="32" t="inlineStr">
        <is>
          <t>🎯 PANORAMICA DEL MODELLO</t>
        </is>
      </c>
    </row>
    <row r="4">
      <c r="A4" s="33" t="inlineStr">
        <is>
          <t>Questo modello Excel professionale ti aiuta a gestire tutte le spese relative all'acquisto della tua casa, dalla firma del compromesso al trasloco finale.</t>
        </is>
      </c>
    </row>
    <row r="5">
      <c r="A5" s="33" t="inlineStr">
        <is>
          <t>Include tracciamento completo di: spese notarili, commissioni agenzia, spese mutuo, ristrutturazione, arredamento e altre spese accessorie.</t>
        </is>
      </c>
    </row>
    <row r="7">
      <c r="A7" s="32" t="inlineStr">
        <is>
          <t>📊 STRUTTURA DEI FOGLI</t>
        </is>
      </c>
    </row>
    <row r="8">
      <c r="A8" s="33" t="inlineStr">
        <is>
          <t>• Dashboard Spese: Riepilogo generale con totali e percentuali di avanzamento</t>
        </is>
      </c>
    </row>
    <row r="9">
      <c r="A9" s="33" t="inlineStr">
        <is>
          <t>• Dettaglio Spese: Lista completa di tutte le spese con stato pagamento</t>
        </is>
      </c>
    </row>
    <row r="10">
      <c r="A10" s="33" t="inlineStr">
        <is>
          <t>• Spese Notarili: Onorari, imposte e tasse notarili dettagliate</t>
        </is>
      </c>
    </row>
    <row r="11">
      <c r="A11" s="33" t="inlineStr">
        <is>
          <t>• Spese Agenzia: Commissioni e servizi dell'agenzia immobiliare</t>
        </is>
      </c>
    </row>
    <row r="12">
      <c r="A12" s="33" t="inlineStr">
        <is>
          <t>• Spese Mutuo: Istruttoria, perizia, polizze e onorari</t>
        </is>
      </c>
    </row>
    <row r="13">
      <c r="A13" s="33" t="inlineStr">
        <is>
          <t>• Ristrutturazione: Tracciamento lavori edili per ambiente</t>
        </is>
      </c>
    </row>
    <row r="14">
      <c r="A14" s="33" t="inlineStr">
        <is>
          <t>• Arredamento: Gestione acquisti mobili e complementi d'arredo</t>
        </is>
      </c>
    </row>
    <row r="15">
      <c r="A15" s="33" t="inlineStr">
        <is>
          <t>• Altre Spese: Trasloco, utenze, assicurazioni, pulizie</t>
        </is>
      </c>
    </row>
    <row r="16">
      <c r="A16" s="33" t="inlineStr">
        <is>
          <t>• Cronologia Pagamenti: Registro temporale di tutti i pagamenti</t>
        </is>
      </c>
    </row>
    <row r="18">
      <c r="A18" s="32" t="inlineStr">
        <is>
          <t>✅ COME UTILIZZARE IL MODELLO</t>
        </is>
      </c>
    </row>
    <row r="19">
      <c r="A19" s="33" t="inlineStr">
        <is>
          <t>1. Inserisci i dati nella Dashboard (prezzo casa, località, data)</t>
        </is>
      </c>
    </row>
    <row r="20">
      <c r="A20" s="33" t="inlineStr">
        <is>
          <t>2. Compila i preventivi nei fogli specifici per categoria</t>
        </is>
      </c>
    </row>
    <row r="21">
      <c r="A21" s="33" t="inlineStr">
        <is>
          <t>3. Aggiorna gli importi effettivi man mano che paghi</t>
        </is>
      </c>
    </row>
    <row r="22">
      <c r="A22" s="33" t="inlineStr">
        <is>
          <t>4. Registra ogni pagamento nella Cronologia</t>
        </is>
      </c>
    </row>
    <row r="23">
      <c r="A23" s="33" t="inlineStr">
        <is>
          <t>5. Monitora i totali e le percentuali nella Dashboard</t>
        </is>
      </c>
    </row>
    <row r="25">
      <c r="A25" s="32" t="inlineStr">
        <is>
          <t>💡 FUNZIONALITÀ AVANZATE</t>
        </is>
      </c>
    </row>
    <row r="26">
      <c r="A26" s="33" t="inlineStr">
        <is>
          <t>• Formule automatiche: I totali si aggiornano automaticamente</t>
        </is>
      </c>
    </row>
    <row r="27">
      <c r="A27" s="33" t="inlineStr">
        <is>
          <t>• Menu a tendina: Selezione guidata per categorie e stati</t>
        </is>
      </c>
    </row>
    <row r="28">
      <c r="A28" s="33" t="inlineStr">
        <is>
          <t>• Formattazione condizionale: Colori per identificare rapidamente lo stato</t>
        </is>
      </c>
    </row>
    <row r="29">
      <c r="A29" s="33" t="inlineStr">
        <is>
          <t>• Calcoli percentuali: Avanzamento spese in tempo reale</t>
        </is>
      </c>
    </row>
    <row r="30">
      <c r="A30" s="33" t="inlineStr">
        <is>
          <t>• Design professionale: Layout pulito e facile da leggere</t>
        </is>
      </c>
    </row>
    <row r="32">
      <c r="A32" s="32" t="inlineStr">
        <is>
          <t>⚠️ CONSIGLI IMPORTANTI</t>
        </is>
      </c>
    </row>
    <row r="33">
      <c r="A33" s="33" t="inlineStr">
        <is>
          <t>✓ Salva copie di backup regolarmente</t>
        </is>
      </c>
    </row>
    <row r="34">
      <c r="A34" s="33" t="inlineStr">
        <is>
          <t>✓ Conserva tutti i documenti e ricevute di pagamento</t>
        </is>
      </c>
    </row>
    <row r="35">
      <c r="A35" s="33" t="inlineStr">
        <is>
          <t>✓ Verifica periodicamente i totali con il tuo budget</t>
        </is>
      </c>
    </row>
    <row r="36">
      <c r="A36" s="33" t="inlineStr">
        <is>
          <t>✓ Aggiorna le date di pagamento effettive</t>
        </is>
      </c>
    </row>
    <row r="37">
      <c r="A37" s="33" t="inlineStr">
        <is>
          <t>✓ Usa le note per dettagli importanti</t>
        </is>
      </c>
    </row>
    <row r="39">
      <c r="A39" s="32" t="inlineStr">
        <is>
          <t>📞 CATEGORIE DI SPESA PRINCIPALI</t>
        </is>
      </c>
    </row>
    <row r="40">
      <c r="A40" s="33" t="inlineStr">
        <is>
          <t>1. SPESE NOTARILI (2-3% del valore): Rogito, imposte, visure</t>
        </is>
      </c>
    </row>
    <row r="41">
      <c r="A41" s="33" t="inlineStr">
        <is>
          <t>2. COMMISSIONI AGENZIA (2-4% del prezzo): Intermediazione</t>
        </is>
      </c>
    </row>
    <row r="42">
      <c r="A42" s="33" t="inlineStr">
        <is>
          <t>3. SPESE MUTUO (1-2% del mutuo): Istruttoria, perizia, polizze</t>
        </is>
      </c>
    </row>
    <row r="43">
      <c r="A43" s="33" t="inlineStr">
        <is>
          <t>4. RISTRUTTURAZIONE: Variabile secondo lavori necessari</t>
        </is>
      </c>
    </row>
    <row r="44">
      <c r="A44" s="33" t="inlineStr">
        <is>
          <t>5. ARREDAMENTO: Budget personale per mobili e complementi</t>
        </is>
      </c>
    </row>
    <row r="45">
      <c r="A45" s="33" t="inlineStr">
        <is>
          <t>6. ALTRE SPESE: Trasloco, utenze, assicurazioni, condominio</t>
        </is>
      </c>
    </row>
    <row r="47">
      <c r="A47" s="32" t="inlineStr">
        <is>
          <t>🔢 CALCOLI AUTOMATICI</t>
        </is>
      </c>
    </row>
    <row r="48">
      <c r="A48" s="33" t="inlineStr">
        <is>
          <t>Il modello calcola automaticamente:</t>
        </is>
      </c>
    </row>
    <row r="49">
      <c r="A49" s="33" t="inlineStr">
        <is>
          <t>• Totali per categoria e totale generale</t>
        </is>
      </c>
    </row>
    <row r="50">
      <c r="A50" s="33" t="inlineStr">
        <is>
          <t>• Differenze tra preventivo e spesa effettiva</t>
        </is>
      </c>
    </row>
    <row r="51">
      <c r="A51" s="33" t="inlineStr">
        <is>
          <t>• Percentuali di avanzamento per ogni categoria</t>
        </is>
      </c>
    </row>
    <row r="52">
      <c r="A52" s="33" t="inlineStr">
        <is>
          <t>• Budget rimanente disponibile</t>
        </is>
      </c>
    </row>
    <row r="54">
      <c r="A54" s="32" t="inlineStr">
        <is>
          <t>📋 PERSONALIZZAZIONE</t>
        </is>
      </c>
    </row>
    <row r="55">
      <c r="A55" s="33" t="inlineStr">
        <is>
          <t>Puoi personalizzare il modello:</t>
        </is>
      </c>
    </row>
    <row r="56">
      <c r="A56" s="33" t="inlineStr">
        <is>
          <t>• Aggiungi righe nei fogli dettaglio per nuove voci</t>
        </is>
      </c>
    </row>
    <row r="57">
      <c r="A57" s="33" t="inlineStr">
        <is>
          <t>• Modifica le categorie secondo le tue esigenze</t>
        </is>
      </c>
    </row>
    <row r="58">
      <c r="A58" s="33" t="inlineStr">
        <is>
          <t>• Adatta i budget alle tue disponibilità</t>
        </is>
      </c>
    </row>
    <row r="59">
      <c r="A59" s="33" t="inlineStr">
        <is>
          <t>• Inserisci fornitori e riferimenti personali</t>
        </is>
      </c>
    </row>
    <row r="61">
      <c r="A61" s="32" t="inlineStr">
        <is>
          <t>✨ BEST PRACTICES</t>
        </is>
      </c>
    </row>
    <row r="62">
      <c r="A62" s="33" t="inlineStr">
        <is>
          <t>1. Richiedi sempre preventivi scritti dettagliati</t>
        </is>
      </c>
    </row>
    <row r="63">
      <c r="A63" s="33" t="inlineStr">
        <is>
          <t>2. Confronta più fornitori per ogni categoria</t>
        </is>
      </c>
    </row>
    <row r="64">
      <c r="A64" s="33" t="inlineStr">
        <is>
          <t>3. Prevedi un margine extra del 10-15% per imprevisti</t>
        </is>
      </c>
    </row>
    <row r="65">
      <c r="A65" s="33" t="inlineStr">
        <is>
          <t>4. Documenta tutti i pagamenti con ricevute</t>
        </is>
      </c>
    </row>
    <row r="66">
      <c r="A66" s="33" t="inlineStr">
        <is>
          <t>5. Aggiorna il modello settimanalmente</t>
        </is>
      </c>
    </row>
    <row r="68">
      <c r="A68" s="32" t="inlineStr">
        <is>
          <t>🎓 TERMINOLOGIA</t>
        </is>
      </c>
    </row>
    <row r="69">
      <c r="A69" s="33" t="inlineStr">
        <is>
          <t>• Rogito: Atto notarile di compravendita</t>
        </is>
      </c>
    </row>
    <row r="70">
      <c r="A70" s="33" t="inlineStr">
        <is>
          <t>• Imposta di registro: Tassa sulla compravendita</t>
        </is>
      </c>
    </row>
    <row r="71">
      <c r="A71" s="33" t="inlineStr">
        <is>
          <t>• Istruttoria: Analisi pratica mutuo da parte della banca</t>
        </is>
      </c>
    </row>
    <row r="72">
      <c r="A72" s="33" t="inlineStr">
        <is>
          <t>• Perizia: Valutazione tecnica dell'immobile</t>
        </is>
      </c>
    </row>
    <row r="73">
      <c r="A73" s="33" t="inlineStr">
        <is>
          <t>• APE: Attestato Prestazione Energetica</t>
        </is>
      </c>
    </row>
  </sheetData>
  <mergeCells count="63">
    <mergeCell ref="A1:F1"/>
    <mergeCell ref="A3:F3"/>
    <mergeCell ref="A4:F4"/>
    <mergeCell ref="A5:F5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8:F18"/>
    <mergeCell ref="A19:F19"/>
    <mergeCell ref="A20:F20"/>
    <mergeCell ref="A21:F21"/>
    <mergeCell ref="A22:F22"/>
    <mergeCell ref="A23:F23"/>
    <mergeCell ref="A25:F25"/>
    <mergeCell ref="A26:F26"/>
    <mergeCell ref="A27:F27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41:F41"/>
    <mergeCell ref="A42:F42"/>
    <mergeCell ref="A43:F43"/>
    <mergeCell ref="A44:F44"/>
    <mergeCell ref="A45:F45"/>
    <mergeCell ref="A47:F47"/>
    <mergeCell ref="A48:F48"/>
    <mergeCell ref="A49:F49"/>
    <mergeCell ref="A50:F50"/>
    <mergeCell ref="A51:F51"/>
    <mergeCell ref="A52:F52"/>
    <mergeCell ref="A54:F54"/>
    <mergeCell ref="A55:F55"/>
    <mergeCell ref="A56:F56"/>
    <mergeCell ref="A57:F57"/>
    <mergeCell ref="A58:F58"/>
    <mergeCell ref="A59:F59"/>
    <mergeCell ref="A61:F61"/>
    <mergeCell ref="A62:F62"/>
    <mergeCell ref="A63:F63"/>
    <mergeCell ref="A64:F64"/>
    <mergeCell ref="A65:F65"/>
    <mergeCell ref="A66:F66"/>
    <mergeCell ref="A68:F68"/>
    <mergeCell ref="A69:F69"/>
    <mergeCell ref="A70:F70"/>
    <mergeCell ref="A71:F71"/>
    <mergeCell ref="A72:F72"/>
    <mergeCell ref="A73:F7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15" customWidth="1" min="4" max="4"/>
    <col width="15" customWidth="1" min="5" max="5"/>
    <col width="20" customWidth="1" min="6" max="6"/>
    <col width="18" customWidth="1" min="7" max="7"/>
    <col width="25" customWidth="1" min="8" max="8"/>
    <col width="18" customWidth="1" min="9" max="9"/>
  </cols>
  <sheetData>
    <row r="1">
      <c r="A1" s="10" t="inlineStr">
        <is>
          <t>Descrizione Spesa</t>
        </is>
      </c>
      <c r="B1" s="10" t="inlineStr">
        <is>
          <t>Categoria</t>
        </is>
      </c>
      <c r="C1" s="10" t="inlineStr">
        <is>
          <t>Importo Previsto</t>
        </is>
      </c>
      <c r="D1" s="10" t="inlineStr">
        <is>
          <t>Importo Pagato</t>
        </is>
      </c>
      <c r="E1" s="10" t="inlineStr">
        <is>
          <t>Data Pagamento</t>
        </is>
      </c>
      <c r="F1" s="10" t="inlineStr">
        <is>
          <t>Fornitore</t>
        </is>
      </c>
      <c r="G1" s="10" t="inlineStr">
        <is>
          <t>Metodo Pagamento</t>
        </is>
      </c>
      <c r="H1" s="10" t="inlineStr">
        <is>
          <t>Note</t>
        </is>
      </c>
      <c r="I1" s="10" t="inlineStr">
        <is>
          <t>Stato</t>
        </is>
      </c>
    </row>
    <row r="2">
      <c r="A2" s="22" t="inlineStr">
        <is>
          <t>Rogito notarile</t>
        </is>
      </c>
      <c r="B2" s="23" t="inlineStr">
        <is>
          <t>Spese Notarili</t>
        </is>
      </c>
      <c r="C2" s="15" t="n">
        <v>2500</v>
      </c>
      <c r="D2" s="15" t="n">
        <v>2500</v>
      </c>
      <c r="E2" s="24" t="n">
        <v>46031.8556452028</v>
      </c>
      <c r="F2" s="22" t="inlineStr">
        <is>
          <t>Notaio Rossi</t>
        </is>
      </c>
      <c r="G2" s="23" t="inlineStr">
        <is>
          <t>Bonifico</t>
        </is>
      </c>
      <c r="H2" s="22" t="inlineStr">
        <is>
          <t>Pagamento completo</t>
        </is>
      </c>
      <c r="I2" s="23" t="inlineStr">
        <is>
          <t>Pagato</t>
        </is>
      </c>
    </row>
    <row r="3">
      <c r="A3" s="7" t="inlineStr">
        <is>
          <t>Visura catastale</t>
        </is>
      </c>
      <c r="B3" s="25" t="inlineStr">
        <is>
          <t>Spese Notarili</t>
        </is>
      </c>
      <c r="C3" s="12" t="n">
        <v>150</v>
      </c>
      <c r="D3" s="12" t="n">
        <v>150</v>
      </c>
      <c r="E3" s="26" t="n">
        <v>46031.85564520286</v>
      </c>
      <c r="F3" s="7" t="inlineStr">
        <is>
          <t>Studio Notarile</t>
        </is>
      </c>
      <c r="G3" s="25" t="inlineStr">
        <is>
          <t>Contanti</t>
        </is>
      </c>
      <c r="H3" s="7" t="inlineStr"/>
      <c r="I3" s="25" t="inlineStr">
        <is>
          <t>Pagato</t>
        </is>
      </c>
    </row>
    <row r="4">
      <c r="A4" s="22" t="inlineStr">
        <is>
          <t>Commissione agenzia</t>
        </is>
      </c>
      <c r="B4" s="23" t="inlineStr">
        <is>
          <t>Commissioni Agenzia</t>
        </is>
      </c>
      <c r="C4" s="15" t="n">
        <v>8000</v>
      </c>
      <c r="D4" s="15" t="n">
        <v>4000</v>
      </c>
      <c r="E4" s="24" t="n">
        <v>46001.85564520287</v>
      </c>
      <c r="F4" s="22" t="inlineStr">
        <is>
          <t>Agenzia ImmoCase</t>
        </is>
      </c>
      <c r="G4" s="23" t="inlineStr">
        <is>
          <t>Bonifico</t>
        </is>
      </c>
      <c r="H4" s="22" t="inlineStr">
        <is>
          <t>Prima rata</t>
        </is>
      </c>
      <c r="I4" s="23" t="inlineStr">
        <is>
          <t>Pagamento Parziale</t>
        </is>
      </c>
    </row>
    <row r="5">
      <c r="A5" s="7" t="inlineStr">
        <is>
          <t>Istruttoria mutuo</t>
        </is>
      </c>
      <c r="B5" s="25" t="inlineStr">
        <is>
          <t>Spese Mutuo</t>
        </is>
      </c>
      <c r="C5" s="12" t="n">
        <v>500</v>
      </c>
      <c r="D5" s="12" t="n">
        <v>0</v>
      </c>
      <c r="E5" s="25" t="n"/>
      <c r="F5" s="7" t="inlineStr">
        <is>
          <t>Banca Nazionale</t>
        </is>
      </c>
      <c r="G5" s="25" t="inlineStr"/>
      <c r="H5" s="7" t="inlineStr">
        <is>
          <t>In attesa</t>
        </is>
      </c>
      <c r="I5" s="25" t="inlineStr">
        <is>
          <t>Da Pagare</t>
        </is>
      </c>
    </row>
    <row r="6">
      <c r="A6" s="22" t="inlineStr">
        <is>
          <t>Perizia tecnica</t>
        </is>
      </c>
      <c r="B6" s="23" t="inlineStr">
        <is>
          <t>Spese Mutuo</t>
        </is>
      </c>
      <c r="C6" s="15" t="n">
        <v>300</v>
      </c>
      <c r="D6" s="15" t="n">
        <v>300</v>
      </c>
      <c r="E6" s="24" t="n">
        <v>45986.85564520297</v>
      </c>
      <c r="F6" s="22" t="inlineStr">
        <is>
          <t>Geometra Bianchi</t>
        </is>
      </c>
      <c r="G6" s="23" t="inlineStr">
        <is>
          <t>Bonifico</t>
        </is>
      </c>
      <c r="H6" s="22" t="inlineStr"/>
      <c r="I6" s="23" t="inlineStr">
        <is>
          <t>Pagato</t>
        </is>
      </c>
    </row>
    <row r="7">
      <c r="A7" s="7" t="inlineStr">
        <is>
          <t>Rifacimento bagno</t>
        </is>
      </c>
      <c r="B7" s="25" t="inlineStr">
        <is>
          <t>Ristrutturazione</t>
        </is>
      </c>
      <c r="C7" s="12" t="n">
        <v>8000</v>
      </c>
      <c r="D7" s="12" t="n">
        <v>3000</v>
      </c>
      <c r="E7" s="26" t="n">
        <v>46016.855645203</v>
      </c>
      <c r="F7" s="7" t="inlineStr">
        <is>
          <t>Impresa Edile S.r.l.</t>
        </is>
      </c>
      <c r="G7" s="25" t="inlineStr">
        <is>
          <t>Bonifico</t>
        </is>
      </c>
      <c r="H7" s="7" t="inlineStr">
        <is>
          <t>Acconto 50%</t>
        </is>
      </c>
      <c r="I7" s="25" t="inlineStr">
        <is>
          <t>Pagamento Parziale</t>
        </is>
      </c>
    </row>
    <row r="8">
      <c r="A8" s="22" t="inlineStr">
        <is>
          <t>Cucina componibile</t>
        </is>
      </c>
      <c r="B8" s="23" t="inlineStr">
        <is>
          <t>Arredamento</t>
        </is>
      </c>
      <c r="C8" s="15" t="n">
        <v>5000</v>
      </c>
      <c r="D8" s="15" t="n">
        <v>5000</v>
      </c>
      <c r="E8" s="24" t="n">
        <v>46026.85564520302</v>
      </c>
      <c r="F8" s="22" t="inlineStr">
        <is>
          <t>Mobilificio Moderno</t>
        </is>
      </c>
      <c r="G8" s="23" t="inlineStr">
        <is>
          <t>Finanziamento</t>
        </is>
      </c>
      <c r="H8" s="22" t="inlineStr">
        <is>
          <t>Pagato in 12 rate</t>
        </is>
      </c>
      <c r="I8" s="23" t="inlineStr">
        <is>
          <t>Pagato</t>
        </is>
      </c>
    </row>
    <row r="9">
      <c r="A9" s="7" t="inlineStr">
        <is>
          <t>Divano e poltrone</t>
        </is>
      </c>
      <c r="B9" s="25" t="inlineStr">
        <is>
          <t>Arredamento</t>
        </is>
      </c>
      <c r="C9" s="12" t="n">
        <v>2500</v>
      </c>
      <c r="D9" s="12" t="n">
        <v>0</v>
      </c>
      <c r="E9" s="25" t="n"/>
      <c r="F9" s="7" t="inlineStr">
        <is>
          <t>Arredamenti Casa</t>
        </is>
      </c>
      <c r="G9" s="25" t="inlineStr"/>
      <c r="H9" s="7" t="inlineStr">
        <is>
          <t>Ordine confermato</t>
        </is>
      </c>
      <c r="I9" s="25" t="inlineStr">
        <is>
          <t>Da Pagare</t>
        </is>
      </c>
    </row>
  </sheetData>
  <dataValidations count="3">
    <dataValidation sqref="B2:B500" showErrorMessage="1" showInputMessage="1" allowBlank="0" type="list">
      <formula1>"Spese Notarili,Commissioni Agenzia,Spese Mutuo,Ristrutturazione,Arredamento,Altre Spese"</formula1>
    </dataValidation>
    <dataValidation sqref="G2:G500" showErrorMessage="1" showInputMessage="1" allowBlank="1" type="list">
      <formula1>"Bonifico,Assegno,Contanti,Carta di Credito,Finanziamento"</formula1>
    </dataValidation>
    <dataValidation sqref="I2:I500" showErrorMessage="1" showInputMessage="1" allowBlank="0" type="list">
      <formula1>"Da Pagare,Pagato,Pagamento Parziale,Annullato"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35" customWidth="1" min="4" max="4"/>
  </cols>
  <sheetData>
    <row r="1">
      <c r="A1" s="10" t="inlineStr">
        <is>
          <t>Voce di Spesa</t>
        </is>
      </c>
      <c r="B1" s="10" t="inlineStr">
        <is>
          <t>Importo Preventivato</t>
        </is>
      </c>
      <c r="C1" s="10" t="inlineStr">
        <is>
          <t>Importo Effettivo</t>
        </is>
      </c>
      <c r="D1" s="10" t="inlineStr">
        <is>
          <t>Note</t>
        </is>
      </c>
    </row>
    <row r="2">
      <c r="A2" s="22" t="inlineStr">
        <is>
          <t>Onorario notarile</t>
        </is>
      </c>
      <c r="B2" s="15" t="n">
        <v>1500</v>
      </c>
      <c r="C2" s="15" t="n">
        <v>1500</v>
      </c>
      <c r="D2" s="22" t="inlineStr">
        <is>
          <t>Atto di compravendita</t>
        </is>
      </c>
    </row>
    <row r="3">
      <c r="A3" s="7" t="inlineStr">
        <is>
          <t>Imposta di registro</t>
        </is>
      </c>
      <c r="B3" s="12" t="n">
        <v>900</v>
      </c>
      <c r="C3" s="12" t="n">
        <v>900</v>
      </c>
      <c r="D3" s="7" t="inlineStr">
        <is>
          <t>9% del valore catastale</t>
        </is>
      </c>
    </row>
    <row r="4">
      <c r="A4" s="22" t="inlineStr">
        <is>
          <t>Imposta ipotecaria</t>
        </is>
      </c>
      <c r="B4" s="15" t="n">
        <v>50</v>
      </c>
      <c r="C4" s="15" t="n">
        <v>50</v>
      </c>
      <c r="D4" s="22" t="inlineStr">
        <is>
          <t>Importo fisso</t>
        </is>
      </c>
    </row>
    <row r="5">
      <c r="A5" s="7" t="inlineStr">
        <is>
          <t>Imposta catastale</t>
        </is>
      </c>
      <c r="B5" s="12" t="n">
        <v>50</v>
      </c>
      <c r="C5" s="12" t="n">
        <v>50</v>
      </c>
      <c r="D5" s="7" t="inlineStr">
        <is>
          <t>Importo fisso</t>
        </is>
      </c>
    </row>
    <row r="6">
      <c r="A6" s="22" t="inlineStr">
        <is>
          <t>Visure catastali</t>
        </is>
      </c>
      <c r="B6" s="15" t="n">
        <v>100</v>
      </c>
      <c r="C6" s="15" t="n">
        <v>100</v>
      </c>
      <c r="D6" s="22" t="inlineStr">
        <is>
          <t>Verifiche preliminari</t>
        </is>
      </c>
    </row>
    <row r="7">
      <c r="A7" s="7" t="inlineStr">
        <is>
          <t>Cancellazione ipoteca</t>
        </is>
      </c>
      <c r="B7" s="12" t="n">
        <v>300</v>
      </c>
      <c r="C7" s="12" t="n">
        <v>0</v>
      </c>
      <c r="D7" s="7" t="inlineStr">
        <is>
          <t>Se necessaria</t>
        </is>
      </c>
    </row>
    <row r="8">
      <c r="A8" s="22" t="inlineStr">
        <is>
          <t>Tasse archivio</t>
        </is>
      </c>
      <c r="B8" s="15" t="n">
        <v>150</v>
      </c>
      <c r="C8" s="15" t="n">
        <v>150</v>
      </c>
      <c r="D8" s="22" t="inlineStr">
        <is>
          <t>Registrazione atti</t>
        </is>
      </c>
    </row>
    <row r="9">
      <c r="A9" s="7" t="inlineStr">
        <is>
          <t>Diritti di segreteria</t>
        </is>
      </c>
      <c r="B9" s="12" t="n">
        <v>200</v>
      </c>
      <c r="C9" s="12" t="n">
        <v>200</v>
      </c>
      <c r="D9" s="7" t="inlineStr">
        <is>
          <t>Pratiche amministrative</t>
        </is>
      </c>
    </row>
    <row r="10">
      <c r="A10" s="27" t="inlineStr">
        <is>
          <t>TOTALE SPESE NOTARILI</t>
        </is>
      </c>
      <c r="B10" s="28">
        <f>SUM(B2:B9)</f>
        <v/>
      </c>
      <c r="C10" s="28">
        <f>SUM(C2:C9)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5" customWidth="1" min="3" max="3"/>
    <col width="18" customWidth="1" min="4" max="4"/>
    <col width="30" customWidth="1" min="5" max="5"/>
  </cols>
  <sheetData>
    <row r="1">
      <c r="A1" s="10" t="inlineStr">
        <is>
          <t>Descrizione</t>
        </is>
      </c>
      <c r="B1" s="10" t="inlineStr">
        <is>
          <t>Base di Calcolo</t>
        </is>
      </c>
      <c r="C1" s="10" t="inlineStr">
        <is>
          <t>% Commissione</t>
        </is>
      </c>
      <c r="D1" s="10" t="inlineStr">
        <is>
          <t>Importo</t>
        </is>
      </c>
      <c r="E1" s="10" t="inlineStr">
        <is>
          <t>Note</t>
        </is>
      </c>
    </row>
    <row r="2">
      <c r="A2" s="22" t="inlineStr">
        <is>
          <t>Commissione agenzia immobiliare</t>
        </is>
      </c>
      <c r="B2" s="15" t="n">
        <v>200000</v>
      </c>
      <c r="C2" s="16" t="n">
        <v>0.03</v>
      </c>
      <c r="D2" s="15">
        <f>B2*C2</f>
        <v/>
      </c>
      <c r="E2" s="22" t="inlineStr">
        <is>
          <t>Sul prezzo di vendita</t>
        </is>
      </c>
    </row>
    <row r="3">
      <c r="A3" s="7" t="inlineStr">
        <is>
          <t>Spese pratiche amministrative</t>
        </is>
      </c>
      <c r="B3" s="12" t="n">
        <v>0</v>
      </c>
      <c r="C3" s="13" t="n">
        <v>0</v>
      </c>
      <c r="D3" s="12" t="n">
        <v>500</v>
      </c>
      <c r="E3" s="7" t="inlineStr">
        <is>
          <t>Importo fisso</t>
        </is>
      </c>
    </row>
    <row r="4">
      <c r="A4" s="22" t="inlineStr">
        <is>
          <t>Visura energetica APE</t>
        </is>
      </c>
      <c r="B4" s="15" t="n">
        <v>0</v>
      </c>
      <c r="C4" s="16" t="n">
        <v>0</v>
      </c>
      <c r="D4" s="15" t="n">
        <v>250</v>
      </c>
      <c r="E4" s="22" t="inlineStr">
        <is>
          <t>Se non presente</t>
        </is>
      </c>
    </row>
    <row r="5">
      <c r="A5" s="7" t="inlineStr">
        <is>
          <t>Perizia estimativa</t>
        </is>
      </c>
      <c r="B5" s="12" t="n">
        <v>0</v>
      </c>
      <c r="C5" s="13" t="n">
        <v>0</v>
      </c>
      <c r="D5" s="12" t="n">
        <v>300</v>
      </c>
      <c r="E5" s="7" t="inlineStr">
        <is>
          <t>Valutazione immobile</t>
        </is>
      </c>
    </row>
    <row r="6">
      <c r="A6" s="27" t="inlineStr">
        <is>
          <t>TOTALE SPESE AGENZIA</t>
        </is>
      </c>
      <c r="D6" s="28">
        <f>SUM(D2:D5)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35" customWidth="1" min="4" max="4"/>
  </cols>
  <sheetData>
    <row r="1">
      <c r="A1" s="10" t="inlineStr">
        <is>
          <t>Voce di Spesa</t>
        </is>
      </c>
      <c r="B1" s="10" t="inlineStr">
        <is>
          <t>Importo Preventivato</t>
        </is>
      </c>
      <c r="C1" s="10" t="inlineStr">
        <is>
          <t>Importo Effettivo</t>
        </is>
      </c>
      <c r="D1" s="10" t="inlineStr">
        <is>
          <t>Note</t>
        </is>
      </c>
    </row>
    <row r="2">
      <c r="A2" s="22" t="inlineStr">
        <is>
          <t>Istruttoria bancaria</t>
        </is>
      </c>
      <c r="B2" s="15" t="n">
        <v>500</v>
      </c>
      <c r="C2" s="15" t="n">
        <v>500</v>
      </c>
      <c r="D2" s="22" t="inlineStr">
        <is>
          <t>Analisi pratica mutuo</t>
        </is>
      </c>
    </row>
    <row r="3">
      <c r="A3" s="7" t="inlineStr">
        <is>
          <t>Perizia tecnica immobile</t>
        </is>
      </c>
      <c r="B3" s="12" t="n">
        <v>300</v>
      </c>
      <c r="C3" s="12" t="n">
        <v>300</v>
      </c>
      <c r="D3" s="7" t="inlineStr">
        <is>
          <t>Valutazione per banca</t>
        </is>
      </c>
    </row>
    <row r="4">
      <c r="A4" s="22" t="inlineStr">
        <is>
          <t>Imposta sostitutiva</t>
        </is>
      </c>
      <c r="B4" s="15" t="n">
        <v>400</v>
      </c>
      <c r="C4" s="15" t="n">
        <v>400</v>
      </c>
      <c r="D4" s="22" t="inlineStr">
        <is>
          <t>0.25% del mutuo</t>
        </is>
      </c>
    </row>
    <row r="5">
      <c r="A5" s="7" t="inlineStr">
        <is>
          <t>Polizza incendio/scoppio</t>
        </is>
      </c>
      <c r="B5" s="12" t="n">
        <v>250</v>
      </c>
      <c r="C5" s="12" t="n">
        <v>250</v>
      </c>
      <c r="D5" s="7" t="inlineStr">
        <is>
          <t>Obbligatoria per mutuo</t>
        </is>
      </c>
    </row>
    <row r="6">
      <c r="A6" s="22" t="inlineStr">
        <is>
          <t>Polizza vita</t>
        </is>
      </c>
      <c r="B6" s="15" t="n">
        <v>800</v>
      </c>
      <c r="C6" s="15" t="n">
        <v>800</v>
      </c>
      <c r="D6" s="22" t="inlineStr">
        <is>
          <t>Facoltativa ma consigliata</t>
        </is>
      </c>
    </row>
    <row r="7">
      <c r="A7" s="7" t="inlineStr">
        <is>
          <t>Onorario notarile mutuo</t>
        </is>
      </c>
      <c r="B7" s="12" t="n">
        <v>1200</v>
      </c>
      <c r="C7" s="12" t="n">
        <v>1200</v>
      </c>
      <c r="D7" s="7" t="inlineStr">
        <is>
          <t>Atto di mutuo ipotecario</t>
        </is>
      </c>
    </row>
    <row r="8">
      <c r="A8" s="22" t="inlineStr">
        <is>
          <t>Iscrizione ipoteca</t>
        </is>
      </c>
      <c r="B8" s="15" t="n">
        <v>200</v>
      </c>
      <c r="C8" s="15" t="n">
        <v>200</v>
      </c>
      <c r="D8" s="22" t="inlineStr">
        <is>
          <t>Registrazione ipoteca</t>
        </is>
      </c>
    </row>
    <row r="9">
      <c r="A9" s="7" t="inlineStr">
        <is>
          <t>Intermediazione finanziaria</t>
        </is>
      </c>
      <c r="B9" s="12" t="n">
        <v>300</v>
      </c>
      <c r="C9" s="12" t="n">
        <v>0</v>
      </c>
      <c r="D9" s="7" t="inlineStr">
        <is>
          <t>Se tramite mediatore</t>
        </is>
      </c>
    </row>
    <row r="10">
      <c r="A10" s="27" t="inlineStr">
        <is>
          <t>TOTALE SPESE MUTUO</t>
        </is>
      </c>
      <c r="B10" s="28">
        <f>SUM(B2:B9)</f>
        <v/>
      </c>
      <c r="C10" s="28">
        <f>SUM(C2:C9)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22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30" customWidth="1" min="9" max="9"/>
  </cols>
  <sheetData>
    <row r="1">
      <c r="A1" s="10" t="inlineStr">
        <is>
          <t>Intervento</t>
        </is>
      </c>
      <c r="B1" s="10" t="inlineStr">
        <is>
          <t>Stanza/Area</t>
        </is>
      </c>
      <c r="C1" s="10" t="inlineStr">
        <is>
          <t>Fornitore</t>
        </is>
      </c>
      <c r="D1" s="10" t="inlineStr">
        <is>
          <t>Preventivo</t>
        </is>
      </c>
      <c r="E1" s="10" t="inlineStr">
        <is>
          <t>Spesa Effettiva</t>
        </is>
      </c>
      <c r="F1" s="10" t="inlineStr">
        <is>
          <t>Data Inizio</t>
        </is>
      </c>
      <c r="G1" s="10" t="inlineStr">
        <is>
          <t>Data Fine</t>
        </is>
      </c>
      <c r="H1" s="10" t="inlineStr">
        <is>
          <t>Stato</t>
        </is>
      </c>
      <c r="I1" s="10" t="inlineStr">
        <is>
          <t>Note</t>
        </is>
      </c>
    </row>
    <row r="2">
      <c r="A2" s="22" t="inlineStr">
        <is>
          <t>Rifacimento bagno principale</t>
        </is>
      </c>
      <c r="B2" s="22" t="inlineStr">
        <is>
          <t>Bagno</t>
        </is>
      </c>
      <c r="C2" s="22" t="inlineStr">
        <is>
          <t>Impresa Edile S.r.l.</t>
        </is>
      </c>
      <c r="D2" s="15" t="n">
        <v>8000</v>
      </c>
      <c r="E2" s="15" t="n">
        <v>8500</v>
      </c>
      <c r="F2" s="24" t="n">
        <v>45971.85564531116</v>
      </c>
      <c r="G2" s="24" t="n">
        <v>46001.85564531126</v>
      </c>
      <c r="H2" s="23" t="inlineStr">
        <is>
          <t>Completato</t>
        </is>
      </c>
      <c r="I2" s="22" t="inlineStr">
        <is>
          <t>Sanitari e piastrelle premium</t>
        </is>
      </c>
    </row>
    <row r="3">
      <c r="A3" s="7" t="inlineStr">
        <is>
          <t>Rifacimento impianto elettrico</t>
        </is>
      </c>
      <c r="B3" s="7" t="inlineStr">
        <is>
          <t>Tutto appartamento</t>
        </is>
      </c>
      <c r="C3" s="7" t="inlineStr">
        <is>
          <t>Elettricista Rossi</t>
        </is>
      </c>
      <c r="D3" s="12" t="n">
        <v>3500</v>
      </c>
      <c r="E3" s="12" t="n">
        <v>3200</v>
      </c>
      <c r="F3" s="26" t="n">
        <v>45986.85564531128</v>
      </c>
      <c r="G3" s="26" t="n">
        <v>46011.8556453113</v>
      </c>
      <c r="H3" s="25" t="inlineStr">
        <is>
          <t>Completato</t>
        </is>
      </c>
      <c r="I3" s="7" t="inlineStr">
        <is>
          <t>Certificazione IMQ inclusa</t>
        </is>
      </c>
    </row>
    <row r="4">
      <c r="A4" s="22" t="inlineStr">
        <is>
          <t>Tinteggiatura pareti</t>
        </is>
      </c>
      <c r="B4" s="22" t="inlineStr">
        <is>
          <t>Tutto appartamento</t>
        </is>
      </c>
      <c r="C4" s="22" t="inlineStr">
        <is>
          <t>Imbianchino Bianchi</t>
        </is>
      </c>
      <c r="D4" s="15" t="n">
        <v>2000</v>
      </c>
      <c r="E4" s="15" t="n">
        <v>0</v>
      </c>
      <c r="F4" s="24" t="n">
        <v>46036.85564531132</v>
      </c>
      <c r="G4" s="23" t="n"/>
      <c r="H4" s="23" t="inlineStr">
        <is>
          <t>Programmato</t>
        </is>
      </c>
      <c r="I4" s="22" t="inlineStr">
        <is>
          <t>Pittura lavabile</t>
        </is>
      </c>
    </row>
    <row r="5">
      <c r="A5" s="7" t="inlineStr">
        <is>
          <t>Sostituzione serramenti</t>
        </is>
      </c>
      <c r="B5" s="7" t="inlineStr">
        <is>
          <t>Tutto appartamento</t>
        </is>
      </c>
      <c r="C5" s="7" t="inlineStr">
        <is>
          <t>Serramenti Italia</t>
        </is>
      </c>
      <c r="D5" s="12" t="n">
        <v>6000</v>
      </c>
      <c r="E5" s="12" t="n">
        <v>6000</v>
      </c>
      <c r="F5" s="26" t="n">
        <v>45981.85564531134</v>
      </c>
      <c r="G5" s="26" t="n">
        <v>46006.85564531136</v>
      </c>
      <c r="H5" s="25" t="inlineStr">
        <is>
          <t>Completato</t>
        </is>
      </c>
      <c r="I5" s="7" t="inlineStr">
        <is>
          <t>PVC con doppio vetro</t>
        </is>
      </c>
    </row>
    <row r="6">
      <c r="A6" s="22" t="inlineStr">
        <is>
          <t>Rifacimento pavimenti</t>
        </is>
      </c>
      <c r="B6" s="22" t="inlineStr">
        <is>
          <t>Soggiorno e camere</t>
        </is>
      </c>
      <c r="C6" s="22" t="inlineStr">
        <is>
          <t>Pavimenti Express</t>
        </is>
      </c>
      <c r="D6" s="15" t="n">
        <v>4500</v>
      </c>
      <c r="E6" s="15" t="n">
        <v>0</v>
      </c>
      <c r="F6" s="24" t="n">
        <v>46046.85564531138</v>
      </c>
      <c r="G6" s="23" t="n"/>
      <c r="H6" s="23" t="inlineStr">
        <is>
          <t>In attesa</t>
        </is>
      </c>
      <c r="I6" s="22" t="inlineStr">
        <is>
          <t>Parquet laminato</t>
        </is>
      </c>
    </row>
    <row r="7">
      <c r="A7" s="7" t="inlineStr">
        <is>
          <t>Rifacimento cucina</t>
        </is>
      </c>
      <c r="B7" s="7" t="inlineStr">
        <is>
          <t>Cucina</t>
        </is>
      </c>
      <c r="C7" s="7" t="inlineStr">
        <is>
          <t>Impresa Edile S.r.l.</t>
        </is>
      </c>
      <c r="D7" s="12" t="n">
        <v>5000</v>
      </c>
      <c r="E7" s="12" t="n">
        <v>2500</v>
      </c>
      <c r="F7" s="26" t="n">
        <v>46011.8556453114</v>
      </c>
      <c r="G7" s="25" t="n"/>
      <c r="H7" s="25" t="inlineStr">
        <is>
          <t>In corso</t>
        </is>
      </c>
      <c r="I7" s="7" t="inlineStr">
        <is>
          <t>Acconto versato</t>
        </is>
      </c>
    </row>
    <row r="8">
      <c r="A8" s="27" t="inlineStr">
        <is>
          <t>TOTALE RISTRUTTURAZIONE</t>
        </is>
      </c>
      <c r="D8" s="28">
        <f>SUM(D2:D7)</f>
        <v/>
      </c>
      <c r="E8" s="28">
        <f>SUM(E2:E7)</f>
        <v/>
      </c>
    </row>
  </sheetData>
  <dataValidations count="1">
    <dataValidation sqref="H2:H500" showErrorMessage="1" showInputMessage="1" allowBlank="0" type="list">
      <formula1>"Programmato,In corso,Completato,Sospeso,Annullato"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22" customWidth="1" min="3" max="3"/>
    <col width="10" customWidth="1" min="4" max="4"/>
    <col width="15" customWidth="1" min="5" max="5"/>
    <col width="15" customWidth="1" min="6" max="6"/>
    <col width="18" customWidth="1" min="7" max="7"/>
    <col width="15" customWidth="1" min="8" max="8"/>
    <col width="30" customWidth="1" min="9" max="9"/>
  </cols>
  <sheetData>
    <row r="1">
      <c r="A1" s="10" t="inlineStr">
        <is>
          <t>Articolo</t>
        </is>
      </c>
      <c r="B1" s="10" t="inlineStr">
        <is>
          <t>Stanza</t>
        </is>
      </c>
      <c r="C1" s="10" t="inlineStr">
        <is>
          <t>Negozio/Fornitore</t>
        </is>
      </c>
      <c r="D1" s="10" t="inlineStr">
        <is>
          <t>Quantità</t>
        </is>
      </c>
      <c r="E1" s="10" t="inlineStr">
        <is>
          <t>Prezzo Unitario</t>
        </is>
      </c>
      <c r="F1" s="10" t="inlineStr">
        <is>
          <t>Totale</t>
        </is>
      </c>
      <c r="G1" s="10" t="inlineStr">
        <is>
          <t>Stato Ordine</t>
        </is>
      </c>
      <c r="H1" s="10" t="inlineStr">
        <is>
          <t>Data Consegna</t>
        </is>
      </c>
      <c r="I1" s="10" t="inlineStr">
        <is>
          <t>Note</t>
        </is>
      </c>
    </row>
    <row r="2">
      <c r="A2" s="22" t="inlineStr">
        <is>
          <t>Cucina componibile</t>
        </is>
      </c>
      <c r="B2" s="22" t="inlineStr">
        <is>
          <t>Cucina</t>
        </is>
      </c>
      <c r="C2" s="22" t="inlineStr">
        <is>
          <t>Mobilificio Moderno</t>
        </is>
      </c>
      <c r="D2" s="29" t="n">
        <v>1</v>
      </c>
      <c r="E2" s="15" t="n">
        <v>5000</v>
      </c>
      <c r="F2" s="15">
        <f>D2*E2</f>
        <v/>
      </c>
      <c r="G2" s="23" t="inlineStr">
        <is>
          <t>Consegnato</t>
        </is>
      </c>
      <c r="H2" s="24" t="n">
        <v>46021.8556453491</v>
      </c>
      <c r="I2" s="22" t="inlineStr">
        <is>
          <t>Include elettrodomestici</t>
        </is>
      </c>
    </row>
    <row r="3">
      <c r="A3" s="7" t="inlineStr">
        <is>
          <t>Divano 3 posti</t>
        </is>
      </c>
      <c r="B3" s="7" t="inlineStr">
        <is>
          <t>Soggiorno</t>
        </is>
      </c>
      <c r="C3" s="7" t="inlineStr">
        <is>
          <t>Arredamenti Casa</t>
        </is>
      </c>
      <c r="D3" s="30" t="n">
        <v>1</v>
      </c>
      <c r="E3" s="12" t="n">
        <v>1800</v>
      </c>
      <c r="F3" s="12">
        <f>D3*E3</f>
        <v/>
      </c>
      <c r="G3" s="25" t="inlineStr">
        <is>
          <t>Ordinato</t>
        </is>
      </c>
      <c r="H3" s="26" t="n">
        <v>46051.85564534919</v>
      </c>
      <c r="I3" s="7" t="inlineStr">
        <is>
          <t>Tessuto antimacchia</t>
        </is>
      </c>
    </row>
    <row r="4">
      <c r="A4" s="22" t="inlineStr">
        <is>
          <t>Tavolo da pranzo</t>
        </is>
      </c>
      <c r="B4" s="22" t="inlineStr">
        <is>
          <t>Soggiorno</t>
        </is>
      </c>
      <c r="C4" s="22" t="inlineStr">
        <is>
          <t>IKEA</t>
        </is>
      </c>
      <c r="D4" s="29" t="n">
        <v>1</v>
      </c>
      <c r="E4" s="15" t="n">
        <v>450</v>
      </c>
      <c r="F4" s="15">
        <f>D4*E4</f>
        <v/>
      </c>
      <c r="G4" s="23" t="inlineStr">
        <is>
          <t>Consegnato</t>
        </is>
      </c>
      <c r="H4" s="24" t="n">
        <v>46026.8556453492</v>
      </c>
      <c r="I4" s="22" t="inlineStr">
        <is>
          <t>Legno massello</t>
        </is>
      </c>
    </row>
    <row r="5">
      <c r="A5" s="7" t="inlineStr">
        <is>
          <t>Sedie (set)</t>
        </is>
      </c>
      <c r="B5" s="7" t="inlineStr">
        <is>
          <t>Soggiorno</t>
        </is>
      </c>
      <c r="C5" s="7" t="inlineStr">
        <is>
          <t>IKEA</t>
        </is>
      </c>
      <c r="D5" s="30" t="n">
        <v>6</v>
      </c>
      <c r="E5" s="12" t="n">
        <v>80</v>
      </c>
      <c r="F5" s="12">
        <f>D5*E5</f>
        <v/>
      </c>
      <c r="G5" s="25" t="inlineStr">
        <is>
          <t>Consegnato</t>
        </is>
      </c>
      <c r="H5" s="26" t="n">
        <v>46026.85564534923</v>
      </c>
      <c r="I5" s="7" t="inlineStr">
        <is>
          <t>Stesso stile tavolo</t>
        </is>
      </c>
    </row>
    <row r="6">
      <c r="A6" s="22" t="inlineStr">
        <is>
          <t>Letto matrimoniale</t>
        </is>
      </c>
      <c r="B6" s="22" t="inlineStr">
        <is>
          <t>Camera da letto</t>
        </is>
      </c>
      <c r="C6" s="22" t="inlineStr">
        <is>
          <t>Mobilificio Moderno</t>
        </is>
      </c>
      <c r="D6" s="29" t="n">
        <v>1</v>
      </c>
      <c r="E6" s="15" t="n">
        <v>1200</v>
      </c>
      <c r="F6" s="15">
        <f>D6*E6</f>
        <v/>
      </c>
      <c r="G6" s="23" t="inlineStr">
        <is>
          <t>Consegnato</t>
        </is>
      </c>
      <c r="H6" s="24" t="n">
        <v>46016.85564534923</v>
      </c>
      <c r="I6" s="22" t="inlineStr">
        <is>
          <t>Include materasso memory</t>
        </is>
      </c>
    </row>
    <row r="7">
      <c r="A7" s="7" t="inlineStr">
        <is>
          <t>Armadio 4 ante</t>
        </is>
      </c>
      <c r="B7" s="7" t="inlineStr">
        <is>
          <t>Camera da letto</t>
        </is>
      </c>
      <c r="C7" s="7" t="inlineStr">
        <is>
          <t>Mobilificio Moderno</t>
        </is>
      </c>
      <c r="D7" s="30" t="n">
        <v>1</v>
      </c>
      <c r="E7" s="12" t="n">
        <v>1500</v>
      </c>
      <c r="F7" s="12">
        <f>D7*E7</f>
        <v/>
      </c>
      <c r="G7" s="25" t="inlineStr">
        <is>
          <t>In produzione</t>
        </is>
      </c>
      <c r="H7" s="26" t="n">
        <v>46061.85564534926</v>
      </c>
      <c r="I7" s="7" t="inlineStr">
        <is>
          <t>Su misura</t>
        </is>
      </c>
    </row>
    <row r="8">
      <c r="A8" s="22" t="inlineStr">
        <is>
          <t>Comodini</t>
        </is>
      </c>
      <c r="B8" s="22" t="inlineStr">
        <is>
          <t>Camera da letto</t>
        </is>
      </c>
      <c r="C8" s="22" t="inlineStr">
        <is>
          <t>Mobilificio Moderno</t>
        </is>
      </c>
      <c r="D8" s="29" t="n">
        <v>2</v>
      </c>
      <c r="E8" s="15" t="n">
        <v>180</v>
      </c>
      <c r="F8" s="15">
        <f>D8*E8</f>
        <v/>
      </c>
      <c r="G8" s="23" t="inlineStr">
        <is>
          <t>Ordinato</t>
        </is>
      </c>
      <c r="H8" s="24" t="n">
        <v>46056.85564534927</v>
      </c>
      <c r="I8" s="22" t="inlineStr">
        <is>
          <t>Coordinato con armadio</t>
        </is>
      </c>
    </row>
    <row r="9">
      <c r="A9" s="7" t="inlineStr">
        <is>
          <t>Scrivania</t>
        </is>
      </c>
      <c r="B9" s="7" t="inlineStr">
        <is>
          <t>Studio</t>
        </is>
      </c>
      <c r="C9" s="7" t="inlineStr">
        <is>
          <t>IKEA</t>
        </is>
      </c>
      <c r="D9" s="30" t="n">
        <v>1</v>
      </c>
      <c r="E9" s="12" t="n">
        <v>250</v>
      </c>
      <c r="F9" s="12">
        <f>D9*E9</f>
        <v/>
      </c>
      <c r="G9" s="25" t="inlineStr">
        <is>
          <t>Da ordinare</t>
        </is>
      </c>
      <c r="H9" s="25" t="n"/>
      <c r="I9" s="7" t="inlineStr">
        <is>
          <t>Con cassettiera</t>
        </is>
      </c>
    </row>
    <row r="10">
      <c r="A10" s="22" t="inlineStr">
        <is>
          <t>Libreria</t>
        </is>
      </c>
      <c r="B10" s="22" t="inlineStr">
        <is>
          <t>Studio</t>
        </is>
      </c>
      <c r="C10" s="22" t="inlineStr">
        <is>
          <t>IKEA</t>
        </is>
      </c>
      <c r="D10" s="29" t="n">
        <v>1</v>
      </c>
      <c r="E10" s="15" t="n">
        <v>180</v>
      </c>
      <c r="F10" s="15">
        <f>D10*E10</f>
        <v/>
      </c>
      <c r="G10" s="23" t="inlineStr">
        <is>
          <t>Da ordinare</t>
        </is>
      </c>
      <c r="H10" s="23" t="n"/>
      <c r="I10" s="22" t="inlineStr">
        <is>
          <t>Modulare</t>
        </is>
      </c>
    </row>
    <row r="11">
      <c r="A11" s="7" t="inlineStr">
        <is>
          <t>Lampade (varie)</t>
        </is>
      </c>
      <c r="B11" s="7" t="inlineStr">
        <is>
          <t>Tutto appartamento</t>
        </is>
      </c>
      <c r="C11" s="7" t="inlineStr">
        <is>
          <t>Leroy Merlin</t>
        </is>
      </c>
      <c r="D11" s="30" t="n">
        <v>8</v>
      </c>
      <c r="E11" s="12" t="n">
        <v>45</v>
      </c>
      <c r="F11" s="12">
        <f>D11*E11</f>
        <v/>
      </c>
      <c r="G11" s="25" t="inlineStr">
        <is>
          <t>Consegnato</t>
        </is>
      </c>
      <c r="H11" s="26" t="n">
        <v>46028.85564534929</v>
      </c>
      <c r="I11" s="7" t="inlineStr">
        <is>
          <t>LED a risparmio energetico</t>
        </is>
      </c>
    </row>
    <row r="12">
      <c r="A12" s="27" t="inlineStr">
        <is>
          <t>TOTALE ARREDAMENTO</t>
        </is>
      </c>
      <c r="F12" s="28">
        <f>SUM(F2:F11)</f>
        <v/>
      </c>
    </row>
  </sheetData>
  <dataValidations count="1">
    <dataValidation sqref="G2:G500" showErrorMessage="1" showInputMessage="1" allowBlank="0" type="list">
      <formula1>"Da ordinare,Ordinato,In produzione,In spedizione,Consegnato,Installato"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5" customWidth="1" min="5" max="5"/>
    <col width="25" customWidth="1" min="6" max="6"/>
    <col width="35" customWidth="1" min="7" max="7"/>
  </cols>
  <sheetData>
    <row r="1">
      <c r="A1" s="10" t="inlineStr">
        <is>
          <t>Descrizione Spesa</t>
        </is>
      </c>
      <c r="B1" s="10" t="inlineStr">
        <is>
          <t>Categoria</t>
        </is>
      </c>
      <c r="C1" s="10" t="inlineStr">
        <is>
          <t>Importo Preventivo</t>
        </is>
      </c>
      <c r="D1" s="10" t="inlineStr">
        <is>
          <t>Importo Effettivo</t>
        </is>
      </c>
      <c r="E1" s="10" t="inlineStr">
        <is>
          <t>Data</t>
        </is>
      </c>
      <c r="F1" s="10" t="inlineStr">
        <is>
          <t>Fornitore</t>
        </is>
      </c>
      <c r="G1" s="10" t="inlineStr">
        <is>
          <t>Note</t>
        </is>
      </c>
    </row>
    <row r="2">
      <c r="A2" s="22" t="inlineStr">
        <is>
          <t>Trasloco</t>
        </is>
      </c>
      <c r="B2" s="22" t="inlineStr">
        <is>
          <t>Servizi</t>
        </is>
      </c>
      <c r="C2" s="15" t="n">
        <v>1500</v>
      </c>
      <c r="D2" s="15" t="n">
        <v>1400</v>
      </c>
      <c r="E2" s="24" t="n">
        <v>46024.85564539315</v>
      </c>
      <c r="F2" s="22" t="inlineStr">
        <is>
          <t>Traslochi Express</t>
        </is>
      </c>
      <c r="G2" s="22" t="inlineStr">
        <is>
          <t>Montaggio mobili incluso</t>
        </is>
      </c>
    </row>
    <row r="3">
      <c r="A3" s="7" t="inlineStr">
        <is>
          <t>Allacciamento utenze</t>
        </is>
      </c>
      <c r="B3" s="7" t="inlineStr">
        <is>
          <t>Utenze</t>
        </is>
      </c>
      <c r="C3" s="12" t="n">
        <v>200</v>
      </c>
      <c r="D3" s="12" t="n">
        <v>180</v>
      </c>
      <c r="E3" s="26" t="n">
        <v>46011.85564539323</v>
      </c>
      <c r="F3" s="7" t="inlineStr">
        <is>
          <t>Enel/Italgas</t>
        </is>
      </c>
      <c r="G3" s="7" t="inlineStr">
        <is>
          <t>Luce, gas, acqua</t>
        </is>
      </c>
    </row>
    <row r="4">
      <c r="A4" s="22" t="inlineStr">
        <is>
          <t>Cambio serrature</t>
        </is>
      </c>
      <c r="B4" s="22" t="inlineStr">
        <is>
          <t>Sicurezza</t>
        </is>
      </c>
      <c r="C4" s="15" t="n">
        <v>300</v>
      </c>
      <c r="D4" s="15" t="n">
        <v>300</v>
      </c>
      <c r="E4" s="24" t="n">
        <v>46006.85564539324</v>
      </c>
      <c r="F4" s="22" t="inlineStr">
        <is>
          <t>Fabbro Sicurezza</t>
        </is>
      </c>
      <c r="G4" s="22" t="inlineStr">
        <is>
          <t>Cilindro europeo</t>
        </is>
      </c>
    </row>
    <row r="5">
      <c r="A5" s="7" t="inlineStr">
        <is>
          <t>Assicurazione casa</t>
        </is>
      </c>
      <c r="B5" s="7" t="inlineStr">
        <is>
          <t>Assicurazioni</t>
        </is>
      </c>
      <c r="C5" s="12" t="n">
        <v>350</v>
      </c>
      <c r="D5" s="12" t="n">
        <v>350</v>
      </c>
      <c r="E5" s="26" t="n">
        <v>46016.85564539326</v>
      </c>
      <c r="F5" s="7" t="inlineStr">
        <is>
          <t>Assicurazioni Generali</t>
        </is>
      </c>
      <c r="G5" s="7" t="inlineStr">
        <is>
          <t>Annuale</t>
        </is>
      </c>
    </row>
    <row r="6">
      <c r="A6" s="22" t="inlineStr">
        <is>
          <t>Pulizie post-ristrutturazione</t>
        </is>
      </c>
      <c r="B6" s="22" t="inlineStr">
        <is>
          <t>Servizi</t>
        </is>
      </c>
      <c r="C6" s="15" t="n">
        <v>400</v>
      </c>
      <c r="D6" s="15" t="n">
        <v>400</v>
      </c>
      <c r="E6" s="24" t="n">
        <v>46019.85564539328</v>
      </c>
      <c r="F6" s="22" t="inlineStr">
        <is>
          <t>Pulizie Professional</t>
        </is>
      </c>
      <c r="G6" s="22" t="inlineStr">
        <is>
          <t>Pulizia completa</t>
        </is>
      </c>
    </row>
    <row r="7">
      <c r="A7" s="7" t="inlineStr">
        <is>
          <t>Tende e tendaggi</t>
        </is>
      </c>
      <c r="B7" s="7" t="inlineStr">
        <is>
          <t>Complementi</t>
        </is>
      </c>
      <c r="C7" s="12" t="n">
        <v>800</v>
      </c>
      <c r="D7" s="12" t="n">
        <v>0</v>
      </c>
      <c r="E7" s="25" t="n"/>
      <c r="F7" s="7" t="inlineStr">
        <is>
          <t>Tessuti Casa</t>
        </is>
      </c>
      <c r="G7" s="7" t="inlineStr">
        <is>
          <t>Da ordinare</t>
        </is>
      </c>
    </row>
    <row r="8">
      <c r="A8" s="22" t="inlineStr">
        <is>
          <t>Tappeti</t>
        </is>
      </c>
      <c r="B8" s="22" t="inlineStr">
        <is>
          <t>Complementi</t>
        </is>
      </c>
      <c r="C8" s="15" t="n">
        <v>400</v>
      </c>
      <c r="D8" s="15" t="n">
        <v>0</v>
      </c>
      <c r="E8" s="23" t="n"/>
      <c r="F8" s="22" t="inlineStr">
        <is>
          <t>Arredamenti Casa</t>
        </is>
      </c>
      <c r="G8" s="22" t="inlineStr">
        <is>
          <t>Da acquistare</t>
        </is>
      </c>
    </row>
    <row r="9">
      <c r="A9" s="7" t="inlineStr">
        <is>
          <t>Piante e vasi</t>
        </is>
      </c>
      <c r="B9" s="7" t="inlineStr">
        <is>
          <t>Decorazioni</t>
        </is>
      </c>
      <c r="C9" s="12" t="n">
        <v>200</v>
      </c>
      <c r="D9" s="12" t="n">
        <v>150</v>
      </c>
      <c r="E9" s="26" t="n">
        <v>46029.8556453933</v>
      </c>
      <c r="F9" s="7" t="inlineStr">
        <is>
          <t>Vivaio Verde</t>
        </is>
      </c>
      <c r="G9" s="7" t="inlineStr">
        <is>
          <t>Piante da interno</t>
        </is>
      </c>
    </row>
    <row r="10">
      <c r="A10" s="22" t="inlineStr">
        <is>
          <t>Spese condominiali arretrate</t>
        </is>
      </c>
      <c r="B10" s="22" t="inlineStr">
        <is>
          <t>Condominio</t>
        </is>
      </c>
      <c r="C10" s="15" t="n">
        <v>500</v>
      </c>
      <c r="D10" s="15" t="n">
        <v>500</v>
      </c>
      <c r="E10" s="24" t="n">
        <v>46001.85564539332</v>
      </c>
      <c r="F10" s="22" t="inlineStr">
        <is>
          <t>Amministratore</t>
        </is>
      </c>
      <c r="G10" s="22" t="inlineStr">
        <is>
          <t>Quote precedenti proprietario</t>
        </is>
      </c>
    </row>
    <row r="11">
      <c r="A11" s="7" t="inlineStr">
        <is>
          <t>Certificazione energetica</t>
        </is>
      </c>
      <c r="B11" s="7" t="inlineStr">
        <is>
          <t>Certificazioni</t>
        </is>
      </c>
      <c r="C11" s="12" t="n">
        <v>150</v>
      </c>
      <c r="D11" s="12" t="n">
        <v>150</v>
      </c>
      <c r="E11" s="26" t="n">
        <v>45991.85564539333</v>
      </c>
      <c r="F11" s="7" t="inlineStr">
        <is>
          <t>Geometra Verdi</t>
        </is>
      </c>
      <c r="G11" s="7" t="inlineStr">
        <is>
          <t>APE</t>
        </is>
      </c>
    </row>
    <row r="12">
      <c r="A12" s="27" t="inlineStr">
        <is>
          <t>TOTALE ALTRE SPESE</t>
        </is>
      </c>
      <c r="C12" s="28">
        <f>SUM(C2:C11)</f>
        <v/>
      </c>
      <c r="D12" s="28">
        <f>SUM(D2:D11)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35" customWidth="1" min="3" max="3"/>
    <col width="15" customWidth="1" min="4" max="4"/>
    <col width="18" customWidth="1" min="5" max="5"/>
    <col width="25" customWidth="1" min="6" max="6"/>
    <col width="18" customWidth="1" min="7" max="7"/>
    <col width="30" customWidth="1" min="8" max="8"/>
  </cols>
  <sheetData>
    <row r="1">
      <c r="A1" s="10" t="inlineStr">
        <is>
          <t>Data Pagamento</t>
        </is>
      </c>
      <c r="B1" s="10" t="inlineStr">
        <is>
          <t>Categoria</t>
        </is>
      </c>
      <c r="C1" s="10" t="inlineStr">
        <is>
          <t>Descrizione</t>
        </is>
      </c>
      <c r="D1" s="10" t="inlineStr">
        <is>
          <t>Importo</t>
        </is>
      </c>
      <c r="E1" s="10" t="inlineStr">
        <is>
          <t>Metodo Pagamento</t>
        </is>
      </c>
      <c r="F1" s="10" t="inlineStr">
        <is>
          <t>Beneficiario</t>
        </is>
      </c>
      <c r="G1" s="10" t="inlineStr">
        <is>
          <t>Riferimento/N. Doc</t>
        </is>
      </c>
      <c r="H1" s="10" t="inlineStr">
        <is>
          <t>Note</t>
        </is>
      </c>
    </row>
    <row r="2">
      <c r="A2" s="24" t="n">
        <v>45971.85564543057</v>
      </c>
      <c r="B2" s="23" t="inlineStr">
        <is>
          <t>Spese Notarili</t>
        </is>
      </c>
      <c r="C2" s="22" t="inlineStr">
        <is>
          <t>Acconto rogito notarile</t>
        </is>
      </c>
      <c r="D2" s="15" t="n">
        <v>1000</v>
      </c>
      <c r="E2" s="23" t="inlineStr">
        <is>
          <t>Bonifico</t>
        </is>
      </c>
      <c r="F2" s="22" t="inlineStr">
        <is>
          <t>Notaio Rossi</t>
        </is>
      </c>
      <c r="G2" s="23" t="inlineStr">
        <is>
          <t>BONIF001</t>
        </is>
      </c>
      <c r="H2" s="22" t="inlineStr">
        <is>
          <t>Prima tranche</t>
        </is>
      </c>
    </row>
    <row r="3">
      <c r="A3" s="26" t="n">
        <v>45976.85564543064</v>
      </c>
      <c r="B3" s="25" t="inlineStr">
        <is>
          <t>Spese Mutuo</t>
        </is>
      </c>
      <c r="C3" s="7" t="inlineStr">
        <is>
          <t>Perizia tecnica</t>
        </is>
      </c>
      <c r="D3" s="12" t="n">
        <v>300</v>
      </c>
      <c r="E3" s="25" t="inlineStr">
        <is>
          <t>Bonifico</t>
        </is>
      </c>
      <c r="F3" s="7" t="inlineStr">
        <is>
          <t>Geometra Bianchi</t>
        </is>
      </c>
      <c r="G3" s="25" t="inlineStr">
        <is>
          <t>BONIF002</t>
        </is>
      </c>
      <c r="H3" s="7" t="inlineStr"/>
    </row>
    <row r="4">
      <c r="A4" s="24" t="n">
        <v>45981.85564543066</v>
      </c>
      <c r="B4" s="23" t="inlineStr">
        <is>
          <t>Ristrutturazione</t>
        </is>
      </c>
      <c r="C4" s="22" t="inlineStr">
        <is>
          <t>Acconto ristrutturazione bagno</t>
        </is>
      </c>
      <c r="D4" s="15" t="n">
        <v>4000</v>
      </c>
      <c r="E4" s="23" t="inlineStr">
        <is>
          <t>Bonifico</t>
        </is>
      </c>
      <c r="F4" s="22" t="inlineStr">
        <is>
          <t>Impresa Edile S.r.l.</t>
        </is>
      </c>
      <c r="G4" s="23" t="inlineStr">
        <is>
          <t>BONIF003</t>
        </is>
      </c>
      <c r="H4" s="22" t="inlineStr">
        <is>
          <t>50% anticipo</t>
        </is>
      </c>
    </row>
    <row r="5">
      <c r="A5" s="26" t="n">
        <v>45986.85564543067</v>
      </c>
      <c r="B5" s="25" t="inlineStr">
        <is>
          <t>Commissioni Agenzia</t>
        </is>
      </c>
      <c r="C5" s="7" t="inlineStr">
        <is>
          <t>Prima rata commissione</t>
        </is>
      </c>
      <c r="D5" s="12" t="n">
        <v>4000</v>
      </c>
      <c r="E5" s="25" t="inlineStr">
        <is>
          <t>Bonifico</t>
        </is>
      </c>
      <c r="F5" s="7" t="inlineStr">
        <is>
          <t>Agenzia ImmoCase</t>
        </is>
      </c>
      <c r="G5" s="25" t="inlineStr">
        <is>
          <t>BONIF004</t>
        </is>
      </c>
      <c r="H5" s="7" t="inlineStr">
        <is>
          <t>Rata 1 di 2</t>
        </is>
      </c>
    </row>
    <row r="6">
      <c r="A6" s="24" t="n">
        <v>45991.8556454307</v>
      </c>
      <c r="B6" s="23" t="inlineStr">
        <is>
          <t>Altre Spese</t>
        </is>
      </c>
      <c r="C6" s="22" t="inlineStr">
        <is>
          <t>Certificazione energetica</t>
        </is>
      </c>
      <c r="D6" s="15" t="n">
        <v>150</v>
      </c>
      <c r="E6" s="23" t="inlineStr">
        <is>
          <t>Contanti</t>
        </is>
      </c>
      <c r="F6" s="22" t="inlineStr">
        <is>
          <t>Geometra Verdi</t>
        </is>
      </c>
      <c r="G6" s="23" t="inlineStr">
        <is>
          <t>RICTV001</t>
        </is>
      </c>
      <c r="H6" s="22" t="inlineStr">
        <is>
          <t>APE</t>
        </is>
      </c>
    </row>
    <row r="7">
      <c r="A7" s="26" t="n">
        <v>45996.85564543072</v>
      </c>
      <c r="B7" s="25" t="inlineStr">
        <is>
          <t>Spese Notarili</t>
        </is>
      </c>
      <c r="C7" s="7" t="inlineStr">
        <is>
          <t>Saldo rogito</t>
        </is>
      </c>
      <c r="D7" s="12" t="n">
        <v>1500</v>
      </c>
      <c r="E7" s="25" t="inlineStr">
        <is>
          <t>Bonifico</t>
        </is>
      </c>
      <c r="F7" s="7" t="inlineStr">
        <is>
          <t>Notaio Rossi</t>
        </is>
      </c>
      <c r="G7" s="25" t="inlineStr">
        <is>
          <t>BONIF005</t>
        </is>
      </c>
      <c r="H7" s="7" t="inlineStr">
        <is>
          <t>Pagamento finale</t>
        </is>
      </c>
    </row>
    <row r="8">
      <c r="A8" s="24" t="n">
        <v>46001.85564543073</v>
      </c>
      <c r="B8" s="23" t="inlineStr">
        <is>
          <t>Ristrutturazione</t>
        </is>
      </c>
      <c r="C8" s="22" t="inlineStr">
        <is>
          <t>Saldo rifacimento bagno</t>
        </is>
      </c>
      <c r="D8" s="15" t="n">
        <v>4500</v>
      </c>
      <c r="E8" s="23" t="inlineStr">
        <is>
          <t>Bonifico</t>
        </is>
      </c>
      <c r="F8" s="22" t="inlineStr">
        <is>
          <t>Impresa Edile S.r.l.</t>
        </is>
      </c>
      <c r="G8" s="23" t="inlineStr">
        <is>
          <t>BONIF006</t>
        </is>
      </c>
      <c r="H8" s="22" t="inlineStr">
        <is>
          <t>Completamento lavori</t>
        </is>
      </c>
    </row>
    <row r="9">
      <c r="A9" s="26" t="n">
        <v>46006.85564543075</v>
      </c>
      <c r="B9" s="25" t="inlineStr">
        <is>
          <t>Ristrutturazione</t>
        </is>
      </c>
      <c r="C9" s="7" t="inlineStr">
        <is>
          <t>Pagamento serramenti</t>
        </is>
      </c>
      <c r="D9" s="12" t="n">
        <v>6000</v>
      </c>
      <c r="E9" s="25" t="inlineStr">
        <is>
          <t>Finanziamento</t>
        </is>
      </c>
      <c r="F9" s="7" t="inlineStr">
        <is>
          <t>Serramenti Italia</t>
        </is>
      </c>
      <c r="G9" s="25" t="inlineStr">
        <is>
          <t>FIN001</t>
        </is>
      </c>
      <c r="H9" s="7" t="inlineStr">
        <is>
          <t>12 rate mensili</t>
        </is>
      </c>
    </row>
    <row r="10">
      <c r="A10" s="24" t="n">
        <v>46011.85564543076</v>
      </c>
      <c r="B10" s="23" t="inlineStr">
        <is>
          <t>Altre Spese</t>
        </is>
      </c>
      <c r="C10" s="22" t="inlineStr">
        <is>
          <t>Allacciamento utenze</t>
        </is>
      </c>
      <c r="D10" s="15" t="n">
        <v>180</v>
      </c>
      <c r="E10" s="23" t="inlineStr">
        <is>
          <t>Bonifico</t>
        </is>
      </c>
      <c r="F10" s="22" t="inlineStr">
        <is>
          <t>Enel/Italgas</t>
        </is>
      </c>
      <c r="G10" s="23" t="inlineStr">
        <is>
          <t>BONIF007</t>
        </is>
      </c>
      <c r="H10" s="22" t="inlineStr"/>
    </row>
    <row r="11">
      <c r="A11" s="26" t="n">
        <v>46016.85564543078</v>
      </c>
      <c r="B11" s="25" t="inlineStr">
        <is>
          <t>Arredamento</t>
        </is>
      </c>
      <c r="C11" s="7" t="inlineStr">
        <is>
          <t>Cucina completa</t>
        </is>
      </c>
      <c r="D11" s="12" t="n">
        <v>5000</v>
      </c>
      <c r="E11" s="25" t="inlineStr">
        <is>
          <t>Carta di Credito</t>
        </is>
      </c>
      <c r="F11" s="7" t="inlineStr">
        <is>
          <t>Mobilificio Moderno</t>
        </is>
      </c>
      <c r="G11" s="25" t="inlineStr">
        <is>
          <t>CC001</t>
        </is>
      </c>
      <c r="H11" s="7" t="inlineStr">
        <is>
          <t>Include elettrodomestici</t>
        </is>
      </c>
    </row>
    <row r="12">
      <c r="A12" s="24" t="n">
        <v>46021.8556454308</v>
      </c>
      <c r="B12" s="23" t="inlineStr">
        <is>
          <t>Altre Spese</t>
        </is>
      </c>
      <c r="C12" s="22" t="inlineStr">
        <is>
          <t>Trasloco</t>
        </is>
      </c>
      <c r="D12" s="15" t="n">
        <v>1400</v>
      </c>
      <c r="E12" s="23" t="inlineStr">
        <is>
          <t>Bonifico</t>
        </is>
      </c>
      <c r="F12" s="22" t="inlineStr">
        <is>
          <t>Traslochi Express</t>
        </is>
      </c>
      <c r="G12" s="23" t="inlineStr">
        <is>
          <t>BONIF008</t>
        </is>
      </c>
      <c r="H12" s="22" t="inlineStr">
        <is>
          <t>Tutto incluso</t>
        </is>
      </c>
    </row>
    <row r="13">
      <c r="A13" s="26" t="n">
        <v>46024.85564543081</v>
      </c>
      <c r="B13" s="25" t="inlineStr">
        <is>
          <t>Ristrutturazione</t>
        </is>
      </c>
      <c r="C13" s="7" t="inlineStr">
        <is>
          <t>Acconto rifacimento cucina</t>
        </is>
      </c>
      <c r="D13" s="12" t="n">
        <v>2500</v>
      </c>
      <c r="E13" s="25" t="inlineStr">
        <is>
          <t>Bonifico</t>
        </is>
      </c>
      <c r="F13" s="7" t="inlineStr">
        <is>
          <t>Impresa Edile S.r.l.</t>
        </is>
      </c>
      <c r="G13" s="25" t="inlineStr">
        <is>
          <t>BONIF009</t>
        </is>
      </c>
      <c r="H13" s="7" t="inlineStr">
        <is>
          <t>Anticipo 50%</t>
        </is>
      </c>
    </row>
    <row r="14">
      <c r="A14" s="24" t="n">
        <v>46026.85564543083</v>
      </c>
      <c r="B14" s="23" t="inlineStr">
        <is>
          <t>Arredamento</t>
        </is>
      </c>
      <c r="C14" s="22" t="inlineStr">
        <is>
          <t>Mobili soggiorno</t>
        </is>
      </c>
      <c r="D14" s="15" t="n">
        <v>930</v>
      </c>
      <c r="E14" s="23" t="inlineStr">
        <is>
          <t>Carta di Credito</t>
        </is>
      </c>
      <c r="F14" s="22" t="inlineStr">
        <is>
          <t>IKEA</t>
        </is>
      </c>
      <c r="G14" s="23" t="inlineStr">
        <is>
          <t>CC002</t>
        </is>
      </c>
      <c r="H14" s="22" t="inlineStr">
        <is>
          <t>Tavolo e sedie</t>
        </is>
      </c>
    </row>
    <row r="15">
      <c r="A15" s="26" t="n">
        <v>46028.85564543084</v>
      </c>
      <c r="B15" s="25" t="inlineStr">
        <is>
          <t>Altre Spese</t>
        </is>
      </c>
      <c r="C15" s="7" t="inlineStr">
        <is>
          <t>Piante decorative</t>
        </is>
      </c>
      <c r="D15" s="12" t="n">
        <v>150</v>
      </c>
      <c r="E15" s="25" t="inlineStr">
        <is>
          <t>Contanti</t>
        </is>
      </c>
      <c r="F15" s="7" t="inlineStr">
        <is>
          <t>Vivaio Verde</t>
        </is>
      </c>
      <c r="G15" s="25" t="inlineStr">
        <is>
          <t>RICTV002</t>
        </is>
      </c>
      <c r="H15" s="7" t="inlineStr"/>
    </row>
    <row r="16">
      <c r="A16" s="24" t="n">
        <v>46030.85564543087</v>
      </c>
      <c r="B16" s="23" t="inlineStr">
        <is>
          <t>Spese Mutuo</t>
        </is>
      </c>
      <c r="C16" s="22" t="inlineStr">
        <is>
          <t>Polizza incendio</t>
        </is>
      </c>
      <c r="D16" s="15" t="n">
        <v>250</v>
      </c>
      <c r="E16" s="23" t="inlineStr">
        <is>
          <t>Bonifico</t>
        </is>
      </c>
      <c r="F16" s="22" t="inlineStr">
        <is>
          <t>Assicurazioni Bank</t>
        </is>
      </c>
      <c r="G16" s="23" t="inlineStr">
        <is>
          <t>BONIF010</t>
        </is>
      </c>
      <c r="H16" s="22" t="inlineStr">
        <is>
          <t>Annuale</t>
        </is>
      </c>
    </row>
    <row r="17">
      <c r="A17" s="27" t="inlineStr">
        <is>
          <t>TOTALE PAGAMENTI</t>
        </is>
      </c>
      <c r="D17" s="28">
        <f>SUM(D2:D16)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2026-01-09T20:32:07Z</dcterms:created>
  <dcterms:modified xmlns:dcterms="http://purl.org/dc/terms/" xmlns:xsi="http://www.w3.org/2001/XMLSchema-instance" xsi:type="dcterms:W3CDTF">2026-01-09T20:32:07Z</dcterms:modified>
</cp:coreProperties>
</file>